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0ksv001\10各課文書\801000_学校教育課\((第１ガイド）\19 学務担当\17 河野博士育英事業\09 奨学生募集\渡辺育英会奨学生\"/>
    </mc:Choice>
  </mc:AlternateContent>
  <bookViews>
    <workbookView xWindow="0" yWindow="0" windowWidth="20490" windowHeight="7110"/>
  </bookViews>
  <sheets>
    <sheet name="数式あり" sheetId="1" r:id="rId1"/>
    <sheet name="数式な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G33" i="1" l="1"/>
  <c r="G34" i="1"/>
  <c r="L34" i="1" s="1"/>
  <c r="G35" i="1"/>
  <c r="L35" i="1" s="1"/>
  <c r="G36" i="1"/>
  <c r="L36" i="1" s="1"/>
  <c r="G32" i="1"/>
  <c r="L32" i="1" s="1"/>
  <c r="G37" i="1" l="1"/>
  <c r="L33" i="1"/>
  <c r="L37" i="1" s="1"/>
  <c r="P37" i="1" s="1"/>
</calcChain>
</file>

<file path=xl/sharedStrings.xml><?xml version="1.0" encoding="utf-8"?>
<sst xmlns="http://schemas.openxmlformats.org/spreadsheetml/2006/main" count="162" uniqueCount="57">
  <si>
    <t>該当者氏名</t>
    <rPh sb="0" eb="2">
      <t>ガイトウ</t>
    </rPh>
    <rPh sb="2" eb="3">
      <t>シャ</t>
    </rPh>
    <rPh sb="3" eb="5">
      <t>シメイ</t>
    </rPh>
    <phoneticPr fontId="1"/>
  </si>
  <si>
    <t>卒業(予定)年月日</t>
    <rPh sb="0" eb="2">
      <t>ソツギョウ</t>
    </rPh>
    <rPh sb="3" eb="5">
      <t>ヨテイ</t>
    </rPh>
    <rPh sb="6" eb="9">
      <t>ネンガッピ</t>
    </rPh>
    <phoneticPr fontId="1"/>
  </si>
  <si>
    <t>令和</t>
    <rPh sb="0" eb="2">
      <t>レイワ</t>
    </rPh>
    <phoneticPr fontId="1"/>
  </si>
  <si>
    <t>令和　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</si>
  <si>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</si>
  <si>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</si>
  <si>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日卒業(予定)</t>
    <rPh sb="0" eb="1">
      <t>ニチ</t>
    </rPh>
    <rPh sb="1" eb="3">
      <t>ソツギョウ</t>
    </rPh>
    <rPh sb="4" eb="6">
      <t>ヨテイ</t>
    </rPh>
    <phoneticPr fontId="1"/>
  </si>
  <si>
    <t>調書作成者</t>
    <rPh sb="0" eb="2">
      <t>チョウショ</t>
    </rPh>
    <rPh sb="2" eb="5">
      <t>サクセイシャ</t>
    </rPh>
    <phoneticPr fontId="1"/>
  </si>
  <si>
    <t>学校における学習の記録</t>
    <rPh sb="0" eb="2">
      <t>ガッコウ</t>
    </rPh>
    <rPh sb="6" eb="8">
      <t>ガクシュウ</t>
    </rPh>
    <rPh sb="9" eb="11">
      <t>キロク</t>
    </rPh>
    <phoneticPr fontId="1"/>
  </si>
  <si>
    <t>評定</t>
    <rPh sb="0" eb="2">
      <t>ヒョウテイ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</si>
  <si>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</si>
  <si>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</si>
  <si>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数　　学</t>
    <rPh sb="0" eb="1">
      <t>カズ</t>
    </rPh>
    <rPh sb="3" eb="4">
      <t>ガク</t>
    </rPh>
    <phoneticPr fontId="1"/>
  </si>
  <si>
    <t>理　　科</t>
    <rPh sb="0" eb="1">
      <t>リ</t>
    </rPh>
    <rPh sb="3" eb="4">
      <t>カ</t>
    </rPh>
    <phoneticPr fontId="1"/>
  </si>
  <si>
    <t>音　　楽</t>
    <rPh sb="0" eb="1">
      <t>オト</t>
    </rPh>
    <rPh sb="3" eb="4">
      <t>ラク</t>
    </rPh>
    <phoneticPr fontId="1"/>
  </si>
  <si>
    <t>技術家庭</t>
    <rPh sb="0" eb="2">
      <t>ギジュツ</t>
    </rPh>
    <rPh sb="2" eb="4">
      <t>カテイ</t>
    </rPh>
    <phoneticPr fontId="1"/>
  </si>
  <si>
    <t>保健体育</t>
    <rPh sb="0" eb="2">
      <t>ホケン</t>
    </rPh>
    <rPh sb="2" eb="4">
      <t>タイイク</t>
    </rPh>
    <phoneticPr fontId="1"/>
  </si>
  <si>
    <t>外国語(　　)</t>
    <rPh sb="0" eb="3">
      <t>ガイコクゴ</t>
    </rPh>
    <phoneticPr fontId="1"/>
  </si>
  <si>
    <t>評定別教科数計</t>
    <rPh sb="0" eb="2">
      <t>ヒョウテイ</t>
    </rPh>
    <rPh sb="2" eb="3">
      <t>ベツ</t>
    </rPh>
    <rPh sb="3" eb="5">
      <t>キョウカ</t>
    </rPh>
    <rPh sb="5" eb="6">
      <t>スウ</t>
    </rPh>
    <rPh sb="6" eb="7">
      <t>ケイ</t>
    </rPh>
    <phoneticPr fontId="1"/>
  </si>
  <si>
    <t>第一学年</t>
    <rPh sb="0" eb="1">
      <t>ダイ</t>
    </rPh>
    <rPh sb="1" eb="2">
      <t>1</t>
    </rPh>
    <rPh sb="2" eb="4">
      <t>ガクネン</t>
    </rPh>
    <phoneticPr fontId="1"/>
  </si>
  <si>
    <t>第二学年</t>
    <rPh sb="0" eb="1">
      <t>ダイ</t>
    </rPh>
    <rPh sb="1" eb="2">
      <t>2</t>
    </rPh>
    <rPh sb="2" eb="4">
      <t>ガクネン</t>
    </rPh>
    <phoneticPr fontId="1"/>
  </si>
  <si>
    <t>第三学年</t>
    <rPh sb="0" eb="1">
      <t>ダイ</t>
    </rPh>
    <rPh sb="1" eb="2">
      <t>3</t>
    </rPh>
    <rPh sb="2" eb="4">
      <t>ガクネン</t>
    </rPh>
    <phoneticPr fontId="1"/>
  </si>
  <si>
    <t>教 科</t>
    <rPh sb="0" eb="1">
      <t>キョウ</t>
    </rPh>
    <rPh sb="2" eb="3">
      <t>カ</t>
    </rPh>
    <phoneticPr fontId="1"/>
  </si>
  <si>
    <t>評 定</t>
    <rPh sb="0" eb="1">
      <t>ヒョウ</t>
    </rPh>
    <rPh sb="2" eb="3">
      <t>サダム</t>
    </rPh>
    <phoneticPr fontId="1"/>
  </si>
  <si>
    <t>学 年</t>
    <rPh sb="0" eb="1">
      <t>ガク</t>
    </rPh>
    <rPh sb="2" eb="3">
      <t>トシ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</si>
  <si>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</si>
  <si>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一　第三学年まで記入し、各学年とも年間の各教科の評定を
　それぞれ該当の評定欄に○印を付して記入。</t>
    <rPh sb="0" eb="1">
      <t>1</t>
    </rPh>
    <rPh sb="2" eb="3">
      <t>ダイ</t>
    </rPh>
    <rPh sb="3" eb="4">
      <t>3</t>
    </rPh>
    <rPh sb="4" eb="6">
      <t>ガクネン</t>
    </rPh>
    <rPh sb="8" eb="10">
      <t>キニュウ</t>
    </rPh>
    <rPh sb="12" eb="13">
      <t>カク</t>
    </rPh>
    <rPh sb="13" eb="15">
      <t>ガクネン</t>
    </rPh>
    <rPh sb="17" eb="19">
      <t>ネンカン</t>
    </rPh>
    <rPh sb="20" eb="21">
      <t>カク</t>
    </rPh>
    <rPh sb="21" eb="23">
      <t>キョウカ</t>
    </rPh>
    <rPh sb="24" eb="26">
      <t>ヒョウテイ</t>
    </rPh>
    <rPh sb="33" eb="35">
      <t>ガイトウ</t>
    </rPh>
    <rPh sb="36" eb="38">
      <t>ヒョウテイ</t>
    </rPh>
    <rPh sb="38" eb="39">
      <t>ラン</t>
    </rPh>
    <rPh sb="41" eb="42">
      <t>シルシ</t>
    </rPh>
    <rPh sb="43" eb="44">
      <t>フ</t>
    </rPh>
    <rPh sb="46" eb="48">
      <t>キニュウ</t>
    </rPh>
    <phoneticPr fontId="1"/>
  </si>
  <si>
    <t>二　評定平均値の算出方法・・・各評定ごとに該当する教科
　数を乗じてそれぞれの評定値を算出したのち、評定の合計
　値Bを教科数の合計値Aで除し少数第一位まで記入。
　　　　　　　　　　　　　　　　（少数第二位四捨五入）</t>
    <rPh sb="0" eb="1">
      <t>2</t>
    </rPh>
    <rPh sb="2" eb="4">
      <t>ヒョウテイ</t>
    </rPh>
    <rPh sb="4" eb="6">
      <t>ヘイキン</t>
    </rPh>
    <rPh sb="6" eb="7">
      <t>チ</t>
    </rPh>
    <rPh sb="8" eb="10">
      <t>サンシュツ</t>
    </rPh>
    <rPh sb="10" eb="12">
      <t>ホウホウ</t>
    </rPh>
    <rPh sb="15" eb="16">
      <t>カク</t>
    </rPh>
    <rPh sb="16" eb="18">
      <t>ヒョウテイ</t>
    </rPh>
    <rPh sb="21" eb="23">
      <t>ガイトウ</t>
    </rPh>
    <rPh sb="25" eb="27">
      <t>キョウカ</t>
    </rPh>
    <rPh sb="29" eb="30">
      <t>スウ</t>
    </rPh>
    <rPh sb="31" eb="32">
      <t>ジョウ</t>
    </rPh>
    <rPh sb="39" eb="42">
      <t>ヒョウテイチ</t>
    </rPh>
    <rPh sb="43" eb="45">
      <t>サンシュツ</t>
    </rPh>
    <rPh sb="50" eb="52">
      <t>ヒョウテイ</t>
    </rPh>
    <rPh sb="53" eb="55">
      <t>ゴウケイ</t>
    </rPh>
    <rPh sb="57" eb="58">
      <t>チ</t>
    </rPh>
    <rPh sb="60" eb="63">
      <t>キョウカスウ</t>
    </rPh>
    <rPh sb="64" eb="67">
      <t>ゴウケイチ</t>
    </rPh>
    <rPh sb="69" eb="70">
      <t>ジョ</t>
    </rPh>
    <rPh sb="71" eb="73">
      <t>ショウスウ</t>
    </rPh>
    <rPh sb="73" eb="74">
      <t>ダイ</t>
    </rPh>
    <rPh sb="74" eb="76">
      <t>イチイ</t>
    </rPh>
    <rPh sb="78" eb="80">
      <t>キニュウ</t>
    </rPh>
    <rPh sb="99" eb="101">
      <t>ショウスウ</t>
    </rPh>
    <rPh sb="101" eb="102">
      <t>ダイ</t>
    </rPh>
    <rPh sb="102" eb="103">
      <t>2</t>
    </rPh>
    <rPh sb="103" eb="104">
      <t>イ</t>
    </rPh>
    <rPh sb="104" eb="108">
      <t>シシャゴニュウ</t>
    </rPh>
    <phoneticPr fontId="1"/>
  </si>
  <si>
    <t>評定の平均値</t>
    <rPh sb="0" eb="2">
      <t>ヒョウテイ</t>
    </rPh>
    <rPh sb="3" eb="6">
      <t>ヘイキンチ</t>
    </rPh>
    <phoneticPr fontId="1"/>
  </si>
  <si>
    <t>×</t>
    <phoneticPr fontId="1"/>
  </si>
  <si>
    <t>（</t>
    <phoneticPr fontId="1"/>
  </si>
  <si>
    <t>）</t>
    <phoneticPr fontId="1"/>
  </si>
  <si>
    <t>＝</t>
    <phoneticPr fontId="1"/>
  </si>
  <si>
    <t>）</t>
    <phoneticPr fontId="1"/>
  </si>
  <si>
    <t>評定値（Ｂ）</t>
    <rPh sb="0" eb="3">
      <t>ヒョウテイチ</t>
    </rPh>
    <phoneticPr fontId="1"/>
  </si>
  <si>
    <t>教科数（Ａ）</t>
    <rPh sb="0" eb="3">
      <t>キョウカスウ</t>
    </rPh>
    <phoneticPr fontId="1"/>
  </si>
  <si>
    <t>計</t>
    <rPh sb="0" eb="1">
      <t>ケイ</t>
    </rPh>
    <phoneticPr fontId="1"/>
  </si>
  <si>
    <t>Ａ（</t>
    <phoneticPr fontId="1"/>
  </si>
  <si>
    <t>Ｂ（</t>
    <phoneticPr fontId="1"/>
  </si>
  <si>
    <t>）</t>
    <phoneticPr fontId="1"/>
  </si>
  <si>
    <t>（学校名</t>
    <rPh sb="1" eb="4">
      <t>ガッコウメイ</t>
    </rPh>
    <phoneticPr fontId="1"/>
  </si>
  <si>
    <t>評定平均値（Ｂ/Ａ）</t>
    <rPh sb="0" eb="2">
      <t>ヒョウテイ</t>
    </rPh>
    <rPh sb="2" eb="5">
      <t>ヘイキンチ</t>
    </rPh>
    <phoneticPr fontId="1"/>
  </si>
  <si>
    <t>【例】</t>
    <rPh sb="1" eb="2">
      <t>レイ</t>
    </rPh>
    <phoneticPr fontId="1"/>
  </si>
  <si>
    <t>３年間９教科の評定合計 116</t>
    <rPh sb="1" eb="3">
      <t>ネンカン</t>
    </rPh>
    <rPh sb="4" eb="6">
      <t>キョウカ</t>
    </rPh>
    <rPh sb="7" eb="9">
      <t>ヒョウテイ</t>
    </rPh>
    <rPh sb="9" eb="11">
      <t>ゴウケイ</t>
    </rPh>
    <phoneticPr fontId="1"/>
  </si>
  <si>
    <t>116 ÷ (3×9) ＝ 4.29・・・</t>
    <phoneticPr fontId="1"/>
  </si>
  <si>
    <t>評定平均値 ４．３</t>
    <rPh sb="0" eb="2">
      <t>ヒョウテイ</t>
    </rPh>
    <rPh sb="2" eb="5">
      <t>ヘイキンチ</t>
    </rPh>
    <phoneticPr fontId="1"/>
  </si>
  <si>
    <t>○</t>
    <phoneticPr fontId="1"/>
  </si>
  <si>
    <t xml:space="preserve"> </t>
  </si>
  <si>
    <t xml:space="preserve"> </t>
    <phoneticPr fontId="1"/>
  </si>
  <si>
    <t>　学習所見及び健康状況等</t>
    <rPh sb="1" eb="3">
      <t>ガクシュウ</t>
    </rPh>
    <rPh sb="3" eb="5">
      <t>ショケン</t>
    </rPh>
    <rPh sb="5" eb="6">
      <t>オヨ</t>
    </rPh>
    <rPh sb="7" eb="9">
      <t>ケンコウ</t>
    </rPh>
    <rPh sb="9" eb="11">
      <t>ジョウキョウ</t>
    </rPh>
    <rPh sb="11" eb="12">
      <t>トウ</t>
    </rPh>
    <phoneticPr fontId="1"/>
  </si>
  <si>
    <t>　推薦に関する所見</t>
    <rPh sb="1" eb="3">
      <t>スイセン</t>
    </rPh>
    <rPh sb="4" eb="5">
      <t>カン</t>
    </rPh>
    <rPh sb="7" eb="9">
      <t>ショケン</t>
    </rPh>
    <phoneticPr fontId="1"/>
  </si>
  <si>
    <t>上記のとおり奨学生として推薦します。</t>
    <rPh sb="0" eb="2">
      <t>ジョウキ</t>
    </rPh>
    <rPh sb="6" eb="9">
      <t>ショウガクセイ</t>
    </rPh>
    <rPh sb="12" eb="14">
      <t>スイセン</t>
    </rPh>
    <phoneticPr fontId="1"/>
  </si>
  <si>
    <t>年</t>
    <rPh sb="0" eb="1">
      <t>ネン</t>
    </rPh>
    <phoneticPr fontId="1"/>
  </si>
  <si>
    <t>学校長氏名</t>
    <rPh sb="0" eb="3">
      <t>ガッコウチョウ</t>
    </rPh>
    <rPh sb="3" eb="5">
      <t>シメイ</t>
    </rPh>
    <phoneticPr fontId="1"/>
  </si>
  <si>
    <t>　選考委員会処理欄</t>
    <rPh sb="1" eb="3">
      <t>センコウ</t>
    </rPh>
    <rPh sb="3" eb="6">
      <t>イインカイ</t>
    </rPh>
    <rPh sb="6" eb="8">
      <t>ショリ</t>
    </rPh>
    <rPh sb="8" eb="9">
      <t>ラン</t>
    </rPh>
    <phoneticPr fontId="1"/>
  </si>
  <si>
    <t xml:space="preserve">  奨学生推薦調書</t>
    <rPh sb="2" eb="5">
      <t>ショウガクセイ</t>
    </rPh>
    <rPh sb="5" eb="7">
      <t>スイセン</t>
    </rPh>
    <rPh sb="7" eb="9">
      <t>チョウショ</t>
    </rPh>
    <phoneticPr fontId="1"/>
  </si>
  <si>
    <t>公益財団法人　渡辺育英会　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</si>
</sst>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2" xfId="0" applyFont="1" applyBorder="1" applyAlignment="1">
      <alignment textRotation="255"/>
    </xf>
    <xf numFmtId="0" fontId="6" fillId="0" borderId="3" xfId="0" applyFont="1" applyBorder="1" applyAlignment="1">
      <alignment vertical="center" textRotation="255"/>
    </xf>
    <xf numFmtId="0" fontId="6" fillId="0" borderId="11" xfId="0" applyFont="1" applyBorder="1" applyAlignment="1">
      <alignment textRotation="255"/>
    </xf>
    <xf numFmtId="0" fontId="6" fillId="0" borderId="0" xfId="0" applyFont="1" applyBorder="1" applyAlignment="1">
      <alignment vertical="center" textRotation="255"/>
    </xf>
    <xf numFmtId="0" fontId="4" fillId="0" borderId="11" xfId="0" applyFont="1" applyBorder="1" applyAlignment="1">
      <alignment textRotation="255"/>
    </xf>
    <xf numFmtId="0" fontId="4" fillId="0" borderId="0" xfId="0" applyFont="1" applyBorder="1" applyAlignment="1">
      <alignment vertical="center" textRotation="255"/>
    </xf>
    <xf numFmtId="0" fontId="6" fillId="0" borderId="12" xfId="0" applyFont="1" applyBorder="1" applyAlignment="1">
      <alignment vertical="top" textRotation="255"/>
    </xf>
    <xf numFmtId="0" fontId="4" fillId="0" borderId="6" xfId="0" applyFont="1" applyBorder="1" applyAlignment="1">
      <alignment vertical="center" textRotation="255"/>
    </xf>
    <xf numFmtId="0" fontId="6" fillId="0" borderId="7" xfId="0" applyFont="1" applyBorder="1" applyAlignment="1">
      <alignment vertical="top" textRotation="255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textRotation="255"/>
    </xf>
    <xf numFmtId="0" fontId="4" fillId="0" borderId="12" xfId="0" applyFont="1" applyBorder="1" applyAlignment="1">
      <alignment horizontal="left" vertical="center" textRotation="255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0" xfId="0" applyFont="1" applyBorder="1" applyAlignment="1">
      <alignment horizontal="center" vertical="top" textRotation="255" indent="1"/>
    </xf>
    <xf numFmtId="0" fontId="4" fillId="0" borderId="11" xfId="0" applyFont="1" applyBorder="1" applyAlignment="1">
      <alignment horizontal="center" vertical="top" textRotation="255" indent="1"/>
    </xf>
    <xf numFmtId="0" fontId="4" fillId="0" borderId="5" xfId="0" applyFont="1" applyBorder="1" applyAlignment="1">
      <alignment horizontal="center" vertical="top" textRotation="255" indent="1"/>
    </xf>
    <xf numFmtId="0" fontId="4" fillId="0" borderId="6" xfId="0" applyFont="1" applyBorder="1" applyAlignment="1">
      <alignment horizontal="center" vertical="top" textRotation="255" indent="1"/>
    </xf>
    <xf numFmtId="0" fontId="4" fillId="0" borderId="0" xfId="0" applyFont="1" applyBorder="1" applyAlignment="1">
      <alignment horizontal="center" vertical="top" textRotation="255" wrapText="1" indent="1"/>
    </xf>
    <xf numFmtId="0" fontId="4" fillId="0" borderId="12" xfId="0" applyFont="1" applyBorder="1" applyAlignment="1">
      <alignment horizontal="center" vertical="top" textRotation="255" indent="1"/>
    </xf>
    <xf numFmtId="0" fontId="4" fillId="0" borderId="7" xfId="0" applyFont="1" applyBorder="1" applyAlignment="1">
      <alignment horizontal="center" vertical="top" textRotation="255" indent="1"/>
    </xf>
    <xf numFmtId="0" fontId="6" fillId="0" borderId="1" xfId="0" applyFont="1" applyBorder="1" applyAlignment="1">
      <alignment horizontal="center" vertical="distributed" textRotation="255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right" textRotation="255"/>
    </xf>
    <xf numFmtId="0" fontId="4" fillId="0" borderId="5" xfId="0" applyFont="1" applyBorder="1" applyAlignment="1">
      <alignment horizontal="right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161926</xdr:rowOff>
    </xdr:from>
    <xdr:to>
      <xdr:col>1</xdr:col>
      <xdr:colOff>161925</xdr:colOff>
      <xdr:row>14</xdr:row>
      <xdr:rowOff>9525</xdr:rowOff>
    </xdr:to>
    <xdr:cxnSp macro="">
      <xdr:nvCxnSpPr>
        <xdr:cNvPr id="4" name="直線コネクタ 3"/>
        <xdr:cNvCxnSpPr/>
      </xdr:nvCxnSpPr>
      <xdr:spPr>
        <a:xfrm flipH="1" flipV="1">
          <a:off x="0" y="1362076"/>
          <a:ext cx="333375" cy="1333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166133</xdr:colOff>
      <xdr:row>10</xdr:row>
      <xdr:rowOff>34113</xdr:rowOff>
    </xdr:from>
    <xdr:to>
      <xdr:col>3</xdr:col>
      <xdr:colOff>0</xdr:colOff>
      <xdr:row>14</xdr:row>
      <xdr:rowOff>5538</xdr:rowOff>
    </xdr:to>
    <xdr:cxnSp macro="">
      <xdr:nvCxnSpPr>
        <xdr:cNvPr id="7" name="直線コネクタ 6"/>
        <xdr:cNvCxnSpPr/>
      </xdr:nvCxnSpPr>
      <xdr:spPr>
        <a:xfrm flipH="1" flipV="1">
          <a:off x="337805" y="1850508"/>
          <a:ext cx="193823" cy="8574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</xdr:row>
      <xdr:rowOff>161925</xdr:rowOff>
    </xdr:from>
    <xdr:to>
      <xdr:col>1</xdr:col>
      <xdr:colOff>171449</xdr:colOff>
      <xdr:row>10</xdr:row>
      <xdr:rowOff>47625</xdr:rowOff>
    </xdr:to>
    <xdr:cxnSp macro="">
      <xdr:nvCxnSpPr>
        <xdr:cNvPr id="9" name="直線コネクタ 8"/>
        <xdr:cNvCxnSpPr/>
      </xdr:nvCxnSpPr>
      <xdr:spPr>
        <a:xfrm flipH="1" flipV="1">
          <a:off x="0" y="1362075"/>
          <a:ext cx="342899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182190</xdr:colOff>
      <xdr:row>36</xdr:row>
      <xdr:rowOff>9525</xdr:rowOff>
    </xdr:from>
    <xdr:to>
      <xdr:col>13</xdr:col>
      <xdr:colOff>200025</xdr:colOff>
      <xdr:row>36</xdr:row>
      <xdr:rowOff>9589</xdr:rowOff>
    </xdr:to>
    <xdr:cxnSp macro="">
      <xdr:nvCxnSpPr>
        <xdr:cNvPr id="16" name="直線コネクタ 15"/>
        <xdr:cNvCxnSpPr/>
      </xdr:nvCxnSpPr>
      <xdr:spPr>
        <a:xfrm flipV="1">
          <a:off x="527391" y="7249164"/>
          <a:ext cx="2670772" cy="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106913</xdr:colOff>
      <xdr:row>31</xdr:row>
      <xdr:rowOff>165229</xdr:rowOff>
    </xdr:from>
    <xdr:to>
      <xdr:col>42</xdr:col>
      <xdr:colOff>82226</xdr:colOff>
      <xdr:row>33</xdr:row>
      <xdr:rowOff>1943</xdr:rowOff>
    </xdr:to>
    <xdr:sp macro="" textlink="">
      <xdr:nvSpPr>
        <xdr:cNvPr id="18" name="テキスト ボックス 17"/>
        <xdr:cNvSpPr txBox="1"/>
      </xdr:nvSpPr>
      <xdr:spPr>
        <a:xfrm>
          <a:off x="10603852" y="6686938"/>
          <a:ext cx="257175" cy="264367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161926</xdr:rowOff>
    </xdr:from>
    <xdr:to>
      <xdr:col>1</xdr:col>
      <xdr:colOff>161925</xdr:colOff>
      <xdr:row>14</xdr:row>
      <xdr:rowOff>9525</xdr:rowOff>
    </xdr:to>
    <xdr:cxnSp macro="">
      <xdr:nvCxnSpPr>
        <xdr:cNvPr id="2" name="直線コネクタ 1"/>
        <xdr:cNvCxnSpPr/>
      </xdr:nvCxnSpPr>
      <xdr:spPr>
        <a:xfrm flipH="1" flipV="1">
          <a:off x="0" y="1581151"/>
          <a:ext cx="333375" cy="1333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166133</xdr:colOff>
      <xdr:row>10</xdr:row>
      <xdr:rowOff>34113</xdr:rowOff>
    </xdr:from>
    <xdr:to>
      <xdr:col>3</xdr:col>
      <xdr:colOff>0</xdr:colOff>
      <xdr:row>14</xdr:row>
      <xdr:rowOff>5538</xdr:rowOff>
    </xdr:to>
    <xdr:cxnSp macro="">
      <xdr:nvCxnSpPr>
        <xdr:cNvPr id="3" name="直線コネクタ 2"/>
        <xdr:cNvCxnSpPr/>
      </xdr:nvCxnSpPr>
      <xdr:spPr>
        <a:xfrm flipH="1" flipV="1">
          <a:off x="337583" y="2062938"/>
          <a:ext cx="291067" cy="847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</xdr:row>
      <xdr:rowOff>161925</xdr:rowOff>
    </xdr:from>
    <xdr:to>
      <xdr:col>1</xdr:col>
      <xdr:colOff>171449</xdr:colOff>
      <xdr:row>10</xdr:row>
      <xdr:rowOff>47625</xdr:rowOff>
    </xdr:to>
    <xdr:cxnSp macro="">
      <xdr:nvCxnSpPr>
        <xdr:cNvPr id="4" name="直線コネクタ 3"/>
        <xdr:cNvCxnSpPr/>
      </xdr:nvCxnSpPr>
      <xdr:spPr>
        <a:xfrm flipH="1" flipV="1">
          <a:off x="0" y="1581150"/>
          <a:ext cx="342899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182190</xdr:colOff>
      <xdr:row>36</xdr:row>
      <xdr:rowOff>9525</xdr:rowOff>
    </xdr:from>
    <xdr:to>
      <xdr:col>13</xdr:col>
      <xdr:colOff>200025</xdr:colOff>
      <xdr:row>36</xdr:row>
      <xdr:rowOff>9589</xdr:rowOff>
    </xdr:to>
    <xdr:cxnSp macro="">
      <xdr:nvCxnSpPr>
        <xdr:cNvPr id="5" name="直線コネクタ 4"/>
        <xdr:cNvCxnSpPr/>
      </xdr:nvCxnSpPr>
      <xdr:spPr>
        <a:xfrm flipV="1">
          <a:off x="525090" y="7581900"/>
          <a:ext cx="3161085" cy="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106913</xdr:colOff>
      <xdr:row>31</xdr:row>
      <xdr:rowOff>165229</xdr:rowOff>
    </xdr:from>
    <xdr:to>
      <xdr:col>42</xdr:col>
      <xdr:colOff>82226</xdr:colOff>
      <xdr:row>33</xdr:row>
      <xdr:rowOff>1943</xdr:rowOff>
    </xdr:to>
    <xdr:sp macro="" textlink="">
      <xdr:nvSpPr>
        <xdr:cNvPr id="6" name="テキスト ボックス 5"/>
        <xdr:cNvSpPr txBox="1"/>
      </xdr:nvSpPr>
      <xdr:spPr>
        <a:xfrm>
          <a:off x="10889213" y="6689854"/>
          <a:ext cx="232488" cy="25581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tabSelected="1" view="pageBreakPreview" zoomScale="60" zoomScaleNormal="98" workbookViewId="0">
      <selection activeCell="AX18" sqref="AX18"/>
    </sheetView>
  </sheetViews>
  <sheetFormatPr defaultColWidth="9" defaultRowHeight="13" x14ac:dyDescent="0.2"/>
  <cols>
    <col min="1" max="2" width="2.26953125" style="1" customWidth="1"/>
    <col min="3" max="17" width="3.7265625" style="1" customWidth="1"/>
    <col min="18" max="21" width="3.26953125" style="1" customWidth="1"/>
    <col min="22" max="23" width="3.453125" style="1" customWidth="1"/>
    <col min="24" max="43" width="3.36328125" style="1" customWidth="1"/>
    <col min="44" max="48" width="3.7265625" style="1" customWidth="1"/>
    <col min="49" max="16384" width="9" style="1"/>
  </cols>
  <sheetData>
    <row r="1" spans="1:43" ht="5.25" customHeight="1" x14ac:dyDescent="0.2"/>
    <row r="2" spans="1:43" ht="24" customHeight="1" x14ac:dyDescent="0.2">
      <c r="A2" s="87" t="s">
        <v>55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43" ht="18.75" customHeight="1" x14ac:dyDescent="0.2">
      <c r="L3" s="58" t="s">
        <v>40</v>
      </c>
      <c r="M3" s="58"/>
      <c r="N3" s="58"/>
      <c r="O3" s="58"/>
      <c r="P3" s="58"/>
      <c r="Q3" s="58"/>
      <c r="R3" s="58"/>
      <c r="S3" s="58"/>
      <c r="T3" s="58"/>
      <c r="U3" s="58"/>
      <c r="V3" s="58"/>
      <c r="W3" s="1" t="s">
        <v>39</v>
      </c>
    </row>
    <row r="4" spans="1:43" ht="13.5" customHeight="1" x14ac:dyDescent="0.2">
      <c r="A4" s="88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2" t="s">
        <v>7</v>
      </c>
      <c r="P4" s="3"/>
      <c r="Q4" s="3"/>
      <c r="R4" s="3"/>
      <c r="S4" s="3"/>
      <c r="T4" s="3"/>
      <c r="U4" s="3"/>
      <c r="V4" s="3"/>
      <c r="W4" s="4"/>
      <c r="X4" s="93" t="s">
        <v>49</v>
      </c>
      <c r="Y4" s="94"/>
      <c r="Z4" s="94"/>
      <c r="AA4" s="94"/>
      <c r="AB4" s="94"/>
      <c r="AC4" s="94"/>
      <c r="AD4" s="94"/>
      <c r="AE4" s="94"/>
      <c r="AF4" s="94"/>
      <c r="AG4" s="94"/>
      <c r="AH4" s="3"/>
      <c r="AI4" s="3"/>
      <c r="AJ4" s="3"/>
      <c r="AK4" s="3"/>
      <c r="AL4" s="3"/>
      <c r="AM4" s="3"/>
      <c r="AN4" s="3"/>
      <c r="AO4" s="3"/>
      <c r="AP4" s="3"/>
      <c r="AQ4" s="4"/>
    </row>
    <row r="5" spans="1:43" ht="18.75" customHeight="1" x14ac:dyDescent="0.2">
      <c r="A5" s="5"/>
      <c r="B5" s="6"/>
      <c r="C5" s="6"/>
      <c r="D5" s="6"/>
      <c r="E5" s="91"/>
      <c r="F5" s="91"/>
      <c r="G5" s="91"/>
      <c r="H5" s="91"/>
      <c r="I5" s="91"/>
      <c r="J5" s="91"/>
      <c r="K5" s="91"/>
      <c r="L5" s="91"/>
      <c r="M5" s="91"/>
      <c r="N5" s="92"/>
      <c r="O5" s="7"/>
      <c r="P5" s="97"/>
      <c r="Q5" s="97"/>
      <c r="R5" s="97"/>
      <c r="S5" s="97"/>
      <c r="T5" s="97"/>
      <c r="U5" s="97"/>
      <c r="V5" s="97"/>
      <c r="W5" s="98"/>
      <c r="X5" s="95"/>
      <c r="Y5" s="96"/>
      <c r="Z5" s="96"/>
      <c r="AA5" s="96"/>
      <c r="AB5" s="96"/>
      <c r="AC5" s="96"/>
      <c r="AD5" s="96"/>
      <c r="AE5" s="96"/>
      <c r="AF5" s="96"/>
      <c r="AG5" s="96"/>
      <c r="AH5" s="8"/>
      <c r="AI5" s="8"/>
      <c r="AJ5" s="8"/>
      <c r="AK5" s="8"/>
      <c r="AL5" s="8"/>
      <c r="AM5" s="8"/>
      <c r="AN5" s="8"/>
      <c r="AO5" s="8"/>
      <c r="AP5" s="8"/>
      <c r="AQ5" s="9"/>
    </row>
    <row r="6" spans="1:43" ht="18" customHeight="1" x14ac:dyDescent="0.2">
      <c r="A6" s="10" t="s">
        <v>1</v>
      </c>
      <c r="B6" s="11"/>
      <c r="C6" s="12"/>
      <c r="D6" s="12"/>
      <c r="E6" s="12"/>
      <c r="F6" s="13"/>
      <c r="G6" s="13" t="s">
        <v>3</v>
      </c>
      <c r="H6" s="12"/>
      <c r="I6" s="12" t="s">
        <v>4</v>
      </c>
      <c r="J6" s="12"/>
      <c r="K6" s="12" t="s">
        <v>6</v>
      </c>
      <c r="L6" s="14"/>
      <c r="M6" s="14"/>
      <c r="N6" s="15"/>
      <c r="O6" s="16"/>
      <c r="P6" s="99"/>
      <c r="Q6" s="99"/>
      <c r="R6" s="99"/>
      <c r="S6" s="99"/>
      <c r="T6" s="99"/>
      <c r="U6" s="99"/>
      <c r="V6" s="99"/>
      <c r="W6" s="100"/>
      <c r="X6" s="67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9"/>
    </row>
    <row r="7" spans="1:43" x14ac:dyDescent="0.2">
      <c r="A7" s="101" t="s">
        <v>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3"/>
      <c r="X7" s="67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9"/>
    </row>
    <row r="8" spans="1:43" x14ac:dyDescent="0.2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6"/>
      <c r="X8" s="67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ht="17.25" customHeight="1" x14ac:dyDescent="0.2">
      <c r="A9" s="17"/>
      <c r="B9" s="18"/>
      <c r="C9" s="107" t="s">
        <v>22</v>
      </c>
      <c r="D9" s="86" t="s">
        <v>10</v>
      </c>
      <c r="E9" s="86" t="s">
        <v>11</v>
      </c>
      <c r="F9" s="86" t="s">
        <v>12</v>
      </c>
      <c r="G9" s="86" t="s">
        <v>13</v>
      </c>
      <c r="H9" s="86" t="s">
        <v>14</v>
      </c>
      <c r="I9" s="86" t="s">
        <v>15</v>
      </c>
      <c r="J9" s="86" t="s">
        <v>16</v>
      </c>
      <c r="K9" s="86" t="s">
        <v>17</v>
      </c>
      <c r="L9" s="73"/>
      <c r="M9" s="73"/>
      <c r="N9" s="73"/>
      <c r="O9" s="73"/>
      <c r="P9" s="73"/>
      <c r="Q9" s="73"/>
      <c r="R9" s="73" t="s">
        <v>18</v>
      </c>
      <c r="S9" s="54" t="s">
        <v>25</v>
      </c>
      <c r="T9" s="55"/>
      <c r="U9" s="55"/>
      <c r="V9" s="55"/>
      <c r="W9" s="56"/>
      <c r="X9" s="67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9"/>
    </row>
    <row r="10" spans="1:43" ht="17.25" customHeight="1" x14ac:dyDescent="0.2">
      <c r="A10" s="19"/>
      <c r="B10" s="20"/>
      <c r="C10" s="108"/>
      <c r="D10" s="86"/>
      <c r="E10" s="86"/>
      <c r="F10" s="86"/>
      <c r="G10" s="86"/>
      <c r="H10" s="86"/>
      <c r="I10" s="86"/>
      <c r="J10" s="86"/>
      <c r="K10" s="86"/>
      <c r="L10" s="73"/>
      <c r="M10" s="73"/>
      <c r="N10" s="73"/>
      <c r="O10" s="73"/>
      <c r="P10" s="73"/>
      <c r="Q10" s="73"/>
      <c r="R10" s="73"/>
      <c r="S10" s="74"/>
      <c r="T10" s="39"/>
      <c r="U10" s="39"/>
      <c r="V10" s="39"/>
      <c r="W10" s="75"/>
      <c r="X10" s="67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9"/>
    </row>
    <row r="11" spans="1:43" ht="17.25" customHeight="1" x14ac:dyDescent="0.2">
      <c r="A11" s="21"/>
      <c r="B11" s="76" t="s">
        <v>23</v>
      </c>
      <c r="C11" s="77"/>
      <c r="D11" s="86"/>
      <c r="E11" s="86"/>
      <c r="F11" s="86"/>
      <c r="G11" s="86"/>
      <c r="H11" s="86"/>
      <c r="I11" s="86"/>
      <c r="J11" s="86"/>
      <c r="K11" s="86"/>
      <c r="L11" s="73"/>
      <c r="M11" s="73"/>
      <c r="N11" s="73"/>
      <c r="O11" s="73"/>
      <c r="P11" s="73"/>
      <c r="Q11" s="73"/>
      <c r="R11" s="73"/>
      <c r="S11" s="78" t="s">
        <v>27</v>
      </c>
      <c r="T11" s="79"/>
      <c r="U11" s="79"/>
      <c r="V11" s="83" t="s">
        <v>26</v>
      </c>
      <c r="W11" s="84"/>
      <c r="X11" s="67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9"/>
    </row>
    <row r="12" spans="1:43" ht="17.25" customHeight="1" x14ac:dyDescent="0.2">
      <c r="A12" s="110" t="s">
        <v>24</v>
      </c>
      <c r="B12" s="76"/>
      <c r="C12" s="77"/>
      <c r="D12" s="86"/>
      <c r="E12" s="86"/>
      <c r="F12" s="86"/>
      <c r="G12" s="86"/>
      <c r="H12" s="86"/>
      <c r="I12" s="86"/>
      <c r="J12" s="86"/>
      <c r="K12" s="86"/>
      <c r="L12" s="73"/>
      <c r="M12" s="73"/>
      <c r="N12" s="73"/>
      <c r="O12" s="73"/>
      <c r="P12" s="73"/>
      <c r="Q12" s="73"/>
      <c r="R12" s="73"/>
      <c r="S12" s="80"/>
      <c r="T12" s="79"/>
      <c r="U12" s="79"/>
      <c r="V12" s="79"/>
      <c r="W12" s="84"/>
      <c r="X12" s="67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9"/>
    </row>
    <row r="13" spans="1:43" ht="17.25" customHeight="1" x14ac:dyDescent="0.2">
      <c r="A13" s="110"/>
      <c r="B13" s="22"/>
      <c r="C13" s="23"/>
      <c r="D13" s="86"/>
      <c r="E13" s="86"/>
      <c r="F13" s="86"/>
      <c r="G13" s="86"/>
      <c r="H13" s="86"/>
      <c r="I13" s="86"/>
      <c r="J13" s="86"/>
      <c r="K13" s="86"/>
      <c r="L13" s="73"/>
      <c r="M13" s="73"/>
      <c r="N13" s="73"/>
      <c r="O13" s="73"/>
      <c r="P13" s="73"/>
      <c r="Q13" s="73"/>
      <c r="R13" s="73"/>
      <c r="S13" s="80"/>
      <c r="T13" s="79"/>
      <c r="U13" s="79"/>
      <c r="V13" s="79"/>
      <c r="W13" s="84"/>
      <c r="X13" s="7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2"/>
    </row>
    <row r="14" spans="1:43" ht="17.25" customHeight="1" x14ac:dyDescent="0.2">
      <c r="A14" s="111"/>
      <c r="B14" s="24"/>
      <c r="C14" s="25"/>
      <c r="D14" s="109"/>
      <c r="E14" s="86"/>
      <c r="F14" s="86"/>
      <c r="G14" s="86"/>
      <c r="H14" s="86"/>
      <c r="I14" s="86"/>
      <c r="J14" s="86"/>
      <c r="K14" s="86"/>
      <c r="L14" s="73"/>
      <c r="M14" s="73"/>
      <c r="N14" s="73"/>
      <c r="O14" s="73"/>
      <c r="P14" s="73"/>
      <c r="Q14" s="73"/>
      <c r="R14" s="73"/>
      <c r="S14" s="80"/>
      <c r="T14" s="79"/>
      <c r="U14" s="79"/>
      <c r="V14" s="79"/>
      <c r="W14" s="84"/>
      <c r="X14" s="93" t="s">
        <v>50</v>
      </c>
      <c r="Y14" s="94"/>
      <c r="Z14" s="94"/>
      <c r="AA14" s="94"/>
      <c r="AB14" s="94"/>
      <c r="AC14" s="94"/>
      <c r="AD14" s="94"/>
      <c r="AE14" s="94"/>
      <c r="AF14" s="94"/>
      <c r="AG14" s="94"/>
      <c r="AH14" s="3"/>
      <c r="AI14" s="3"/>
      <c r="AJ14" s="3"/>
      <c r="AK14" s="3"/>
      <c r="AL14" s="3"/>
      <c r="AM14" s="3"/>
      <c r="AN14" s="3"/>
      <c r="AO14" s="3"/>
      <c r="AP14" s="3"/>
      <c r="AQ14" s="4"/>
    </row>
    <row r="15" spans="1:43" ht="17.25" customHeight="1" x14ac:dyDescent="0.2">
      <c r="A15" s="66" t="s">
        <v>19</v>
      </c>
      <c r="B15" s="66"/>
      <c r="C15" s="26">
        <v>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37">
        <f>COUNTIF(D15:Q15,$R$30)</f>
        <v>0</v>
      </c>
      <c r="S15" s="80"/>
      <c r="T15" s="79"/>
      <c r="U15" s="79"/>
      <c r="V15" s="79"/>
      <c r="W15" s="84"/>
      <c r="X15" s="95"/>
      <c r="Y15" s="96"/>
      <c r="Z15" s="96"/>
      <c r="AA15" s="96"/>
      <c r="AB15" s="96"/>
      <c r="AC15" s="96"/>
      <c r="AD15" s="96"/>
      <c r="AE15" s="96"/>
      <c r="AF15" s="96"/>
      <c r="AG15" s="96"/>
      <c r="AH15" s="8"/>
      <c r="AI15" s="8"/>
      <c r="AJ15" s="8"/>
      <c r="AK15" s="8"/>
      <c r="AL15" s="8"/>
      <c r="AM15" s="8"/>
      <c r="AN15" s="8"/>
      <c r="AO15" s="8"/>
      <c r="AP15" s="8"/>
      <c r="AQ15" s="9"/>
    </row>
    <row r="16" spans="1:43" ht="17.25" customHeight="1" x14ac:dyDescent="0.2">
      <c r="A16" s="66"/>
      <c r="B16" s="66"/>
      <c r="C16" s="26">
        <v>4</v>
      </c>
      <c r="D16" s="26"/>
      <c r="E16" s="26" t="s">
        <v>47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37">
        <f t="shared" ref="R16:R29" si="0">COUNTIF(D16:Q16,$R$30)</f>
        <v>0</v>
      </c>
      <c r="S16" s="80"/>
      <c r="T16" s="79"/>
      <c r="U16" s="79"/>
      <c r="V16" s="79"/>
      <c r="W16" s="84"/>
      <c r="X16" s="67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9"/>
    </row>
    <row r="17" spans="1:43" ht="17.25" customHeight="1" x14ac:dyDescent="0.2">
      <c r="A17" s="66"/>
      <c r="B17" s="66"/>
      <c r="C17" s="26">
        <v>3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37">
        <f t="shared" si="0"/>
        <v>0</v>
      </c>
      <c r="S17" s="80"/>
      <c r="T17" s="79"/>
      <c r="U17" s="79"/>
      <c r="V17" s="79"/>
      <c r="W17" s="84"/>
      <c r="X17" s="67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9"/>
    </row>
    <row r="18" spans="1:43" ht="17.25" customHeight="1" x14ac:dyDescent="0.2">
      <c r="A18" s="66"/>
      <c r="B18" s="66"/>
      <c r="C18" s="26"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37">
        <f t="shared" si="0"/>
        <v>0</v>
      </c>
      <c r="S18" s="80"/>
      <c r="T18" s="79"/>
      <c r="U18" s="79"/>
      <c r="V18" s="79"/>
      <c r="W18" s="84"/>
      <c r="X18" s="67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9"/>
    </row>
    <row r="19" spans="1:43" ht="17.25" customHeight="1" x14ac:dyDescent="0.2">
      <c r="A19" s="66"/>
      <c r="B19" s="66"/>
      <c r="C19" s="26">
        <v>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37">
        <f t="shared" si="0"/>
        <v>0</v>
      </c>
      <c r="S19" s="80"/>
      <c r="T19" s="79"/>
      <c r="U19" s="79"/>
      <c r="V19" s="79"/>
      <c r="W19" s="84"/>
      <c r="X19" s="67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9"/>
    </row>
    <row r="20" spans="1:43" ht="17.25" customHeight="1" x14ac:dyDescent="0.2">
      <c r="A20" s="66" t="s">
        <v>20</v>
      </c>
      <c r="B20" s="66"/>
      <c r="C20" s="26">
        <v>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37">
        <f t="shared" si="0"/>
        <v>0</v>
      </c>
      <c r="S20" s="80"/>
      <c r="T20" s="79"/>
      <c r="U20" s="79"/>
      <c r="V20" s="79"/>
      <c r="W20" s="84"/>
      <c r="X20" s="67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9"/>
    </row>
    <row r="21" spans="1:43" ht="17.25" customHeight="1" x14ac:dyDescent="0.2">
      <c r="A21" s="66"/>
      <c r="B21" s="66"/>
      <c r="C21" s="26">
        <v>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7">
        <f t="shared" si="0"/>
        <v>0</v>
      </c>
      <c r="S21" s="80"/>
      <c r="T21" s="79"/>
      <c r="U21" s="79"/>
      <c r="V21" s="79"/>
      <c r="W21" s="84"/>
      <c r="X21" s="67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9"/>
    </row>
    <row r="22" spans="1:43" ht="17.25" customHeight="1" x14ac:dyDescent="0.2">
      <c r="A22" s="66"/>
      <c r="B22" s="66"/>
      <c r="C22" s="26">
        <v>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37">
        <f t="shared" si="0"/>
        <v>0</v>
      </c>
      <c r="S22" s="80"/>
      <c r="T22" s="79"/>
      <c r="U22" s="79"/>
      <c r="V22" s="79"/>
      <c r="W22" s="84"/>
      <c r="X22" s="67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9"/>
    </row>
    <row r="23" spans="1:43" ht="17.25" customHeight="1" x14ac:dyDescent="0.2">
      <c r="A23" s="66"/>
      <c r="B23" s="66"/>
      <c r="C23" s="26">
        <v>2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37">
        <f t="shared" si="0"/>
        <v>0</v>
      </c>
      <c r="S23" s="80"/>
      <c r="T23" s="79"/>
      <c r="U23" s="79"/>
      <c r="V23" s="79"/>
      <c r="W23" s="84"/>
      <c r="X23" s="67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9"/>
    </row>
    <row r="24" spans="1:43" ht="17.25" customHeight="1" x14ac:dyDescent="0.2">
      <c r="A24" s="66"/>
      <c r="B24" s="66"/>
      <c r="C24" s="26">
        <v>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7">
        <f t="shared" si="0"/>
        <v>0</v>
      </c>
      <c r="S24" s="80"/>
      <c r="T24" s="79"/>
      <c r="U24" s="79"/>
      <c r="V24" s="79"/>
      <c r="W24" s="84"/>
      <c r="X24" s="67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9"/>
    </row>
    <row r="25" spans="1:43" ht="17.25" customHeight="1" x14ac:dyDescent="0.2">
      <c r="A25" s="66" t="s">
        <v>21</v>
      </c>
      <c r="B25" s="66"/>
      <c r="C25" s="26">
        <v>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7">
        <f t="shared" si="0"/>
        <v>0</v>
      </c>
      <c r="S25" s="80"/>
      <c r="T25" s="79"/>
      <c r="U25" s="79"/>
      <c r="V25" s="79"/>
      <c r="W25" s="84"/>
      <c r="X25" s="70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2"/>
    </row>
    <row r="26" spans="1:43" ht="17.25" customHeight="1" x14ac:dyDescent="0.2">
      <c r="A26" s="66"/>
      <c r="B26" s="66"/>
      <c r="C26" s="26">
        <v>4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7">
        <f t="shared" si="0"/>
        <v>0</v>
      </c>
      <c r="S26" s="80"/>
      <c r="T26" s="79"/>
      <c r="U26" s="79"/>
      <c r="V26" s="79"/>
      <c r="W26" s="84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/>
    </row>
    <row r="27" spans="1:43" ht="17.25" customHeight="1" x14ac:dyDescent="0.2">
      <c r="A27" s="66"/>
      <c r="B27" s="66"/>
      <c r="C27" s="26">
        <v>3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7">
        <f t="shared" si="0"/>
        <v>0</v>
      </c>
      <c r="S27" s="80"/>
      <c r="T27" s="79"/>
      <c r="U27" s="79"/>
      <c r="V27" s="79"/>
      <c r="W27" s="84"/>
      <c r="X27" s="8"/>
      <c r="Y27" s="36" t="s">
        <v>56</v>
      </c>
      <c r="Z27" s="33"/>
      <c r="AA27" s="33"/>
      <c r="AB27" s="33"/>
      <c r="AC27" s="33"/>
      <c r="AD27" s="33"/>
      <c r="AE27" s="33"/>
      <c r="AF27" s="33"/>
      <c r="AG27" s="33"/>
      <c r="AH27" s="33"/>
      <c r="AI27" s="8"/>
      <c r="AJ27" s="8"/>
      <c r="AK27" s="8"/>
      <c r="AL27" s="8"/>
      <c r="AM27" s="8"/>
      <c r="AN27" s="8"/>
      <c r="AO27" s="8"/>
      <c r="AP27" s="8"/>
      <c r="AQ27" s="9"/>
    </row>
    <row r="28" spans="1:43" ht="17.25" customHeight="1" x14ac:dyDescent="0.2">
      <c r="A28" s="66"/>
      <c r="B28" s="66"/>
      <c r="C28" s="26">
        <v>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7">
        <f t="shared" si="0"/>
        <v>0</v>
      </c>
      <c r="S28" s="80"/>
      <c r="T28" s="79"/>
      <c r="U28" s="79"/>
      <c r="V28" s="79"/>
      <c r="W28" s="84"/>
      <c r="X28" s="8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8"/>
      <c r="AJ28" s="8"/>
      <c r="AK28" s="8"/>
      <c r="AL28" s="8"/>
      <c r="AM28" s="8"/>
      <c r="AN28" s="8"/>
      <c r="AO28" s="8"/>
      <c r="AP28" s="8"/>
      <c r="AQ28" s="9"/>
    </row>
    <row r="29" spans="1:43" ht="17.25" customHeight="1" x14ac:dyDescent="0.2">
      <c r="A29" s="66"/>
      <c r="B29" s="6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37">
        <f t="shared" si="0"/>
        <v>0</v>
      </c>
      <c r="S29" s="81"/>
      <c r="T29" s="82"/>
      <c r="U29" s="82"/>
      <c r="V29" s="82"/>
      <c r="W29" s="85"/>
      <c r="X29" s="8"/>
      <c r="Y29" s="33"/>
      <c r="Z29" s="36" t="s">
        <v>51</v>
      </c>
      <c r="AA29" s="33"/>
      <c r="AB29" s="33"/>
      <c r="AC29" s="33"/>
      <c r="AD29" s="33"/>
      <c r="AE29" s="33"/>
      <c r="AF29" s="33"/>
      <c r="AG29" s="33"/>
      <c r="AH29" s="33"/>
      <c r="AI29" s="8"/>
      <c r="AJ29" s="8"/>
      <c r="AK29" s="8"/>
      <c r="AL29" s="8"/>
      <c r="AM29" s="8"/>
      <c r="AN29" s="8"/>
      <c r="AO29" s="8"/>
      <c r="AP29" s="8"/>
      <c r="AQ29" s="9"/>
    </row>
    <row r="30" spans="1:43" ht="9.75" customHeight="1" x14ac:dyDescent="0.2">
      <c r="A30" s="48" t="s">
        <v>28</v>
      </c>
      <c r="B30" s="4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7" t="s">
        <v>46</v>
      </c>
      <c r="S30" s="3"/>
      <c r="T30" s="3"/>
      <c r="U30" s="3"/>
      <c r="V30" s="3"/>
      <c r="W30" s="4"/>
      <c r="X30" s="8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8"/>
      <c r="AJ30" s="8"/>
      <c r="AK30" s="8"/>
      <c r="AL30" s="8"/>
      <c r="AM30" s="8"/>
      <c r="AN30" s="8"/>
      <c r="AO30" s="8"/>
      <c r="AP30" s="8"/>
      <c r="AQ30" s="9"/>
    </row>
    <row r="31" spans="1:43" ht="16.5" customHeight="1" x14ac:dyDescent="0.2">
      <c r="A31" s="50"/>
      <c r="B31" s="51"/>
      <c r="C31" s="39" t="s">
        <v>9</v>
      </c>
      <c r="D31" s="39"/>
      <c r="E31" s="8"/>
      <c r="F31" s="39" t="s">
        <v>35</v>
      </c>
      <c r="G31" s="39"/>
      <c r="H31" s="39"/>
      <c r="I31" s="39"/>
      <c r="J31" s="8"/>
      <c r="K31" s="39" t="s">
        <v>34</v>
      </c>
      <c r="L31" s="39"/>
      <c r="M31" s="39"/>
      <c r="N31" s="39"/>
      <c r="O31" s="8"/>
      <c r="P31" s="46" t="s">
        <v>42</v>
      </c>
      <c r="Q31" s="46"/>
      <c r="R31" s="8" t="s">
        <v>48</v>
      </c>
      <c r="S31" s="8"/>
      <c r="T31" s="8"/>
      <c r="U31" s="8"/>
      <c r="V31" s="8"/>
      <c r="W31" s="9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9"/>
    </row>
    <row r="32" spans="1:43" ht="16.5" customHeight="1" x14ac:dyDescent="0.2">
      <c r="A32" s="50"/>
      <c r="B32" s="51"/>
      <c r="C32" s="39">
        <v>5</v>
      </c>
      <c r="D32" s="39"/>
      <c r="E32" s="28" t="s">
        <v>29</v>
      </c>
      <c r="F32" s="28" t="s">
        <v>30</v>
      </c>
      <c r="G32" s="39">
        <f>COUNTIF(D15:R15,$R$30)+COUNTIF(D20:R20,$R$30)+COUNTIF(D25:R25,$R$30)</f>
        <v>0</v>
      </c>
      <c r="H32" s="39"/>
      <c r="I32" s="28" t="s">
        <v>31</v>
      </c>
      <c r="J32" s="28" t="s">
        <v>32</v>
      </c>
      <c r="K32" s="28" t="s">
        <v>30</v>
      </c>
      <c r="L32" s="39">
        <f>G32*5</f>
        <v>0</v>
      </c>
      <c r="M32" s="39"/>
      <c r="N32" s="28" t="s">
        <v>33</v>
      </c>
      <c r="O32" s="8"/>
      <c r="P32" s="46" t="s">
        <v>43</v>
      </c>
      <c r="Q32" s="46"/>
      <c r="R32" s="46"/>
      <c r="S32" s="46"/>
      <c r="T32" s="46"/>
      <c r="U32" s="46"/>
      <c r="V32" s="46"/>
      <c r="W32" s="47"/>
      <c r="X32" s="8"/>
      <c r="Y32" s="45" t="s">
        <v>2</v>
      </c>
      <c r="Z32" s="45"/>
      <c r="AA32" s="33"/>
      <c r="AB32" s="33" t="s">
        <v>52</v>
      </c>
      <c r="AC32" s="33"/>
      <c r="AD32" s="33" t="s">
        <v>4</v>
      </c>
      <c r="AE32" s="33"/>
      <c r="AF32" s="33" t="s">
        <v>5</v>
      </c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9"/>
    </row>
    <row r="33" spans="1:43" ht="16.5" customHeight="1" x14ac:dyDescent="0.2">
      <c r="A33" s="50"/>
      <c r="B33" s="51"/>
      <c r="C33" s="39">
        <v>4</v>
      </c>
      <c r="D33" s="39"/>
      <c r="E33" s="28" t="s">
        <v>29</v>
      </c>
      <c r="F33" s="28" t="s">
        <v>30</v>
      </c>
      <c r="G33" s="39">
        <f t="shared" ref="G33:G36" si="1">COUNTIF(D16:R16,$R$30)+COUNTIF(D21:R21,$R$30)+COUNTIF(D26:R26,$R$30)</f>
        <v>0</v>
      </c>
      <c r="H33" s="39"/>
      <c r="I33" s="28" t="s">
        <v>31</v>
      </c>
      <c r="J33" s="28" t="s">
        <v>32</v>
      </c>
      <c r="K33" s="28" t="s">
        <v>30</v>
      </c>
      <c r="L33" s="39">
        <f>G33*4</f>
        <v>0</v>
      </c>
      <c r="M33" s="39"/>
      <c r="N33" s="28" t="s">
        <v>33</v>
      </c>
      <c r="O33" s="8"/>
      <c r="P33" s="46" t="s">
        <v>44</v>
      </c>
      <c r="Q33" s="46"/>
      <c r="R33" s="46"/>
      <c r="S33" s="46"/>
      <c r="T33" s="46"/>
      <c r="U33" s="46"/>
      <c r="V33" s="46"/>
      <c r="W33" s="47"/>
      <c r="X33" s="8"/>
      <c r="Y33" s="8"/>
      <c r="Z33" s="8"/>
      <c r="AA33" s="8"/>
      <c r="AB33" s="8"/>
      <c r="AC33" s="8"/>
      <c r="AD33" s="8"/>
      <c r="AE33" s="8"/>
      <c r="AF33" s="8"/>
      <c r="AG33" s="44" t="s">
        <v>53</v>
      </c>
      <c r="AH33" s="44"/>
      <c r="AI33" s="44"/>
      <c r="AJ33" s="44"/>
      <c r="AK33" s="39"/>
      <c r="AL33" s="39"/>
      <c r="AM33" s="39"/>
      <c r="AN33" s="39"/>
      <c r="AO33" s="39"/>
      <c r="AP33" s="8"/>
      <c r="AQ33" s="9"/>
    </row>
    <row r="34" spans="1:43" ht="16.5" customHeight="1" thickBot="1" x14ac:dyDescent="0.25">
      <c r="A34" s="50"/>
      <c r="B34" s="51"/>
      <c r="C34" s="39">
        <v>3</v>
      </c>
      <c r="D34" s="39"/>
      <c r="E34" s="28" t="s">
        <v>29</v>
      </c>
      <c r="F34" s="28" t="s">
        <v>30</v>
      </c>
      <c r="G34" s="39">
        <f t="shared" si="1"/>
        <v>0</v>
      </c>
      <c r="H34" s="39"/>
      <c r="I34" s="28" t="s">
        <v>31</v>
      </c>
      <c r="J34" s="28" t="s">
        <v>32</v>
      </c>
      <c r="K34" s="28" t="s">
        <v>30</v>
      </c>
      <c r="L34" s="39">
        <f>G34*3</f>
        <v>0</v>
      </c>
      <c r="M34" s="39"/>
      <c r="N34" s="28" t="s">
        <v>33</v>
      </c>
      <c r="O34" s="8"/>
      <c r="P34" s="29"/>
      <c r="Q34" s="29"/>
      <c r="R34" s="43" t="s">
        <v>45</v>
      </c>
      <c r="S34" s="43"/>
      <c r="T34" s="43"/>
      <c r="U34" s="43"/>
      <c r="V34" s="43"/>
      <c r="W34" s="3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9"/>
    </row>
    <row r="35" spans="1:43" ht="16.5" customHeight="1" thickTop="1" x14ac:dyDescent="0.2">
      <c r="A35" s="50"/>
      <c r="B35" s="51"/>
      <c r="C35" s="39">
        <v>2</v>
      </c>
      <c r="D35" s="39"/>
      <c r="E35" s="28" t="s">
        <v>29</v>
      </c>
      <c r="F35" s="28" t="s">
        <v>30</v>
      </c>
      <c r="G35" s="39">
        <f t="shared" si="1"/>
        <v>0</v>
      </c>
      <c r="H35" s="39"/>
      <c r="I35" s="28" t="s">
        <v>31</v>
      </c>
      <c r="J35" s="28" t="s">
        <v>32</v>
      </c>
      <c r="K35" s="28" t="s">
        <v>30</v>
      </c>
      <c r="L35" s="39">
        <f>G35*2</f>
        <v>0</v>
      </c>
      <c r="M35" s="39"/>
      <c r="N35" s="28" t="s">
        <v>33</v>
      </c>
      <c r="O35" s="8"/>
      <c r="P35" s="54" t="s">
        <v>41</v>
      </c>
      <c r="Q35" s="55"/>
      <c r="R35" s="55"/>
      <c r="S35" s="55"/>
      <c r="T35" s="55"/>
      <c r="U35" s="55"/>
      <c r="V35" s="56"/>
      <c r="W35" s="9"/>
      <c r="X35" s="41" t="s">
        <v>54</v>
      </c>
      <c r="Y35" s="42"/>
      <c r="Z35" s="42"/>
      <c r="AA35" s="42"/>
      <c r="AB35" s="42"/>
      <c r="AC35" s="42"/>
      <c r="AD35" s="42"/>
      <c r="AE35" s="42"/>
      <c r="AF35" s="42"/>
      <c r="AG35" s="42"/>
      <c r="AH35" s="34"/>
      <c r="AI35" s="34"/>
      <c r="AJ35" s="34"/>
      <c r="AK35" s="34"/>
      <c r="AL35" s="34"/>
      <c r="AM35" s="34"/>
      <c r="AN35" s="34"/>
      <c r="AO35" s="34"/>
      <c r="AP35" s="34"/>
      <c r="AQ35" s="35"/>
    </row>
    <row r="36" spans="1:43" ht="16.5" customHeight="1" x14ac:dyDescent="0.2">
      <c r="A36" s="50"/>
      <c r="B36" s="51"/>
      <c r="C36" s="39">
        <v>1</v>
      </c>
      <c r="D36" s="39"/>
      <c r="E36" s="28" t="s">
        <v>29</v>
      </c>
      <c r="F36" s="28" t="s">
        <v>30</v>
      </c>
      <c r="G36" s="39">
        <f t="shared" si="1"/>
        <v>0</v>
      </c>
      <c r="H36" s="39"/>
      <c r="I36" s="28" t="s">
        <v>31</v>
      </c>
      <c r="J36" s="28" t="s">
        <v>32</v>
      </c>
      <c r="K36" s="28" t="s">
        <v>30</v>
      </c>
      <c r="L36" s="39">
        <f>G36*1</f>
        <v>0</v>
      </c>
      <c r="M36" s="39"/>
      <c r="N36" s="28" t="s">
        <v>33</v>
      </c>
      <c r="O36" s="8"/>
      <c r="P36" s="57"/>
      <c r="Q36" s="58"/>
      <c r="R36" s="58"/>
      <c r="S36" s="58"/>
      <c r="T36" s="58"/>
      <c r="U36" s="58"/>
      <c r="V36" s="59"/>
      <c r="W36" s="9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9"/>
    </row>
    <row r="37" spans="1:43" ht="12.75" customHeight="1" x14ac:dyDescent="0.2">
      <c r="A37" s="50"/>
      <c r="B37" s="51"/>
      <c r="C37" s="40" t="s">
        <v>36</v>
      </c>
      <c r="D37" s="40"/>
      <c r="E37" s="39" t="s">
        <v>37</v>
      </c>
      <c r="F37" s="39"/>
      <c r="G37" s="39">
        <f>SUM(G32:H36)</f>
        <v>0</v>
      </c>
      <c r="H37" s="39"/>
      <c r="I37" s="39" t="s">
        <v>33</v>
      </c>
      <c r="J37" s="39" t="s">
        <v>38</v>
      </c>
      <c r="K37" s="39"/>
      <c r="L37" s="39">
        <f>SUM(L32:M36)</f>
        <v>0</v>
      </c>
      <c r="M37" s="39"/>
      <c r="N37" s="39" t="s">
        <v>33</v>
      </c>
      <c r="O37" s="8"/>
      <c r="P37" s="60" t="e">
        <f>ROUND(L37/G37,1)</f>
        <v>#DIV/0!</v>
      </c>
      <c r="Q37" s="61"/>
      <c r="R37" s="61"/>
      <c r="S37" s="61"/>
      <c r="T37" s="61"/>
      <c r="U37" s="61"/>
      <c r="V37" s="62"/>
      <c r="W37" s="9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9"/>
    </row>
    <row r="38" spans="1:43" ht="12.75" customHeight="1" x14ac:dyDescent="0.2">
      <c r="A38" s="50"/>
      <c r="B38" s="51"/>
      <c r="C38" s="40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8"/>
      <c r="P38" s="63"/>
      <c r="Q38" s="64"/>
      <c r="R38" s="64"/>
      <c r="S38" s="64"/>
      <c r="T38" s="64"/>
      <c r="U38" s="64"/>
      <c r="V38" s="65"/>
      <c r="W38" s="9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9"/>
    </row>
    <row r="39" spans="1:43" ht="6" customHeight="1" x14ac:dyDescent="0.2">
      <c r="A39" s="52"/>
      <c r="B39" s="53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16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</row>
  </sheetData>
  <mergeCells count="71">
    <mergeCell ref="A2:W2"/>
    <mergeCell ref="A4:D4"/>
    <mergeCell ref="A20:B24"/>
    <mergeCell ref="A25:B29"/>
    <mergeCell ref="A12:A14"/>
    <mergeCell ref="B11:C12"/>
    <mergeCell ref="R9:R14"/>
    <mergeCell ref="C9:C10"/>
    <mergeCell ref="A15:B19"/>
    <mergeCell ref="L9:L14"/>
    <mergeCell ref="M9:M14"/>
    <mergeCell ref="N9:N14"/>
    <mergeCell ref="O9:O14"/>
    <mergeCell ref="P9:P14"/>
    <mergeCell ref="Q9:Q14"/>
    <mergeCell ref="F9:F14"/>
    <mergeCell ref="A30:B39"/>
    <mergeCell ref="F31:I31"/>
    <mergeCell ref="L32:M32"/>
    <mergeCell ref="L33:M33"/>
    <mergeCell ref="L34:M34"/>
    <mergeCell ref="L35:M35"/>
    <mergeCell ref="L36:M36"/>
    <mergeCell ref="K31:N31"/>
    <mergeCell ref="C35:D35"/>
    <mergeCell ref="C36:D36"/>
    <mergeCell ref="G32:H32"/>
    <mergeCell ref="G33:H33"/>
    <mergeCell ref="G34:H34"/>
    <mergeCell ref="G35:H35"/>
    <mergeCell ref="E37:F38"/>
    <mergeCell ref="C31:D31"/>
    <mergeCell ref="O3:V3"/>
    <mergeCell ref="L3:N3"/>
    <mergeCell ref="P37:V38"/>
    <mergeCell ref="P35:V36"/>
    <mergeCell ref="P31:Q31"/>
    <mergeCell ref="P32:W32"/>
    <mergeCell ref="L37:M38"/>
    <mergeCell ref="V11:W29"/>
    <mergeCell ref="E4:N5"/>
    <mergeCell ref="P5:W6"/>
    <mergeCell ref="A7:W8"/>
    <mergeCell ref="C37:D38"/>
    <mergeCell ref="S9:W10"/>
    <mergeCell ref="S11:U29"/>
    <mergeCell ref="D9:D14"/>
    <mergeCell ref="E9:E14"/>
    <mergeCell ref="G36:H36"/>
    <mergeCell ref="N37:N38"/>
    <mergeCell ref="J37:K38"/>
    <mergeCell ref="G37:H38"/>
    <mergeCell ref="I37:I38"/>
    <mergeCell ref="C34:D34"/>
    <mergeCell ref="X4:AG5"/>
    <mergeCell ref="X14:AG15"/>
    <mergeCell ref="Y32:Z32"/>
    <mergeCell ref="X35:AG35"/>
    <mergeCell ref="P33:W33"/>
    <mergeCell ref="R34:V34"/>
    <mergeCell ref="G9:G14"/>
    <mergeCell ref="H9:H14"/>
    <mergeCell ref="I9:I14"/>
    <mergeCell ref="J9:J14"/>
    <mergeCell ref="K9:K14"/>
    <mergeCell ref="AK33:AO33"/>
    <mergeCell ref="AG33:AJ33"/>
    <mergeCell ref="X6:AQ13"/>
    <mergeCell ref="X16:AQ25"/>
    <mergeCell ref="C32:D32"/>
    <mergeCell ref="C33:D33"/>
  </mergeCells>
  <phoneticPr fontId="1"/>
  <dataValidations count="1">
    <dataValidation type="list" allowBlank="1" showInputMessage="1" showErrorMessage="1" sqref="D15:Q29">
      <formula1>$R$30:$R$31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3" orientation="landscape" verticalDpi="0" r:id="rId1"/>
  <ignoredErrors>
    <ignoredError sqref="G32:H36 R17:R29 R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topLeftCell="A13" zoomScale="98" zoomScaleNormal="98" workbookViewId="0">
      <selection activeCell="P9" sqref="P9:P14"/>
    </sheetView>
  </sheetViews>
  <sheetFormatPr defaultColWidth="9" defaultRowHeight="13" x14ac:dyDescent="0.2"/>
  <cols>
    <col min="1" max="2" width="2.26953125" style="1" customWidth="1"/>
    <col min="3" max="17" width="3.7265625" style="1" customWidth="1"/>
    <col min="18" max="21" width="3.26953125" style="1" customWidth="1"/>
    <col min="22" max="23" width="3.453125" style="1" customWidth="1"/>
    <col min="24" max="43" width="3.36328125" style="1" customWidth="1"/>
    <col min="44" max="48" width="3.7265625" style="1" customWidth="1"/>
    <col min="49" max="16384" width="9" style="1"/>
  </cols>
  <sheetData>
    <row r="1" spans="1:43" ht="5.25" customHeight="1" x14ac:dyDescent="0.2"/>
    <row r="2" spans="1:43" ht="24" customHeight="1" x14ac:dyDescent="0.2">
      <c r="A2" s="87" t="s">
        <v>55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43" ht="18.75" customHeight="1" x14ac:dyDescent="0.2">
      <c r="L3" s="58" t="s">
        <v>40</v>
      </c>
      <c r="M3" s="58"/>
      <c r="N3" s="58"/>
      <c r="O3" s="58"/>
      <c r="P3" s="58"/>
      <c r="Q3" s="58"/>
      <c r="R3" s="58"/>
      <c r="S3" s="58"/>
      <c r="T3" s="58"/>
      <c r="U3" s="58"/>
      <c r="V3" s="58"/>
      <c r="W3" s="1" t="s">
        <v>31</v>
      </c>
    </row>
    <row r="4" spans="1:43" ht="13.5" customHeight="1" x14ac:dyDescent="0.2">
      <c r="A4" s="88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2" t="s">
        <v>7</v>
      </c>
      <c r="P4" s="3"/>
      <c r="Q4" s="3"/>
      <c r="R4" s="3"/>
      <c r="S4" s="3"/>
      <c r="T4" s="3"/>
      <c r="U4" s="3"/>
      <c r="V4" s="3"/>
      <c r="W4" s="4"/>
      <c r="X4" s="93" t="s">
        <v>49</v>
      </c>
      <c r="Y4" s="94"/>
      <c r="Z4" s="94"/>
      <c r="AA4" s="94"/>
      <c r="AB4" s="94"/>
      <c r="AC4" s="94"/>
      <c r="AD4" s="94"/>
      <c r="AE4" s="94"/>
      <c r="AF4" s="94"/>
      <c r="AG4" s="94"/>
      <c r="AH4" s="3"/>
      <c r="AI4" s="3"/>
      <c r="AJ4" s="3"/>
      <c r="AK4" s="3"/>
      <c r="AL4" s="3"/>
      <c r="AM4" s="3"/>
      <c r="AN4" s="3"/>
      <c r="AO4" s="3"/>
      <c r="AP4" s="3"/>
      <c r="AQ4" s="4"/>
    </row>
    <row r="5" spans="1:43" ht="18.75" customHeight="1" x14ac:dyDescent="0.2">
      <c r="A5" s="5"/>
      <c r="B5" s="6"/>
      <c r="C5" s="6"/>
      <c r="D5" s="6"/>
      <c r="E5" s="91"/>
      <c r="F5" s="91"/>
      <c r="G5" s="91"/>
      <c r="H5" s="91"/>
      <c r="I5" s="91"/>
      <c r="J5" s="91"/>
      <c r="K5" s="91"/>
      <c r="L5" s="91"/>
      <c r="M5" s="91"/>
      <c r="N5" s="92"/>
      <c r="O5" s="7"/>
      <c r="P5" s="97"/>
      <c r="Q5" s="97"/>
      <c r="R5" s="97"/>
      <c r="S5" s="97"/>
      <c r="T5" s="97"/>
      <c r="U5" s="97"/>
      <c r="V5" s="97"/>
      <c r="W5" s="98"/>
      <c r="X5" s="95"/>
      <c r="Y5" s="96"/>
      <c r="Z5" s="96"/>
      <c r="AA5" s="96"/>
      <c r="AB5" s="96"/>
      <c r="AC5" s="96"/>
      <c r="AD5" s="96"/>
      <c r="AE5" s="96"/>
      <c r="AF5" s="96"/>
      <c r="AG5" s="96"/>
      <c r="AH5" s="8"/>
      <c r="AI5" s="8"/>
      <c r="AJ5" s="8"/>
      <c r="AK5" s="8"/>
      <c r="AL5" s="8"/>
      <c r="AM5" s="8"/>
      <c r="AN5" s="8"/>
      <c r="AO5" s="8"/>
      <c r="AP5" s="8"/>
      <c r="AQ5" s="9"/>
    </row>
    <row r="6" spans="1:43" ht="18" customHeight="1" x14ac:dyDescent="0.2">
      <c r="A6" s="10" t="s">
        <v>1</v>
      </c>
      <c r="B6" s="11"/>
      <c r="C6" s="12"/>
      <c r="D6" s="12"/>
      <c r="E6" s="12"/>
      <c r="F6" s="13"/>
      <c r="G6" s="13" t="s">
        <v>3</v>
      </c>
      <c r="H6" s="12"/>
      <c r="I6" s="12" t="s">
        <v>4</v>
      </c>
      <c r="J6" s="12"/>
      <c r="K6" s="12" t="s">
        <v>6</v>
      </c>
      <c r="L6" s="14"/>
      <c r="M6" s="14"/>
      <c r="N6" s="15"/>
      <c r="O6" s="16"/>
      <c r="P6" s="99"/>
      <c r="Q6" s="99"/>
      <c r="R6" s="99"/>
      <c r="S6" s="99"/>
      <c r="T6" s="99"/>
      <c r="U6" s="99"/>
      <c r="V6" s="99"/>
      <c r="W6" s="100"/>
      <c r="X6" s="67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9"/>
    </row>
    <row r="7" spans="1:43" x14ac:dyDescent="0.2">
      <c r="A7" s="101" t="s">
        <v>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3"/>
      <c r="X7" s="67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9"/>
    </row>
    <row r="8" spans="1:43" x14ac:dyDescent="0.2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6"/>
      <c r="X8" s="67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ht="17.25" customHeight="1" x14ac:dyDescent="0.2">
      <c r="A9" s="17"/>
      <c r="B9" s="18"/>
      <c r="C9" s="107" t="s">
        <v>22</v>
      </c>
      <c r="D9" s="86"/>
      <c r="E9" s="86"/>
      <c r="F9" s="86"/>
      <c r="G9" s="86"/>
      <c r="H9" s="86"/>
      <c r="I9" s="86"/>
      <c r="J9" s="86"/>
      <c r="K9" s="86"/>
      <c r="L9" s="73"/>
      <c r="M9" s="73"/>
      <c r="N9" s="73"/>
      <c r="O9" s="73"/>
      <c r="P9" s="73"/>
      <c r="Q9" s="73"/>
      <c r="R9" s="73" t="s">
        <v>18</v>
      </c>
      <c r="S9" s="54" t="s">
        <v>25</v>
      </c>
      <c r="T9" s="55"/>
      <c r="U9" s="55"/>
      <c r="V9" s="55"/>
      <c r="W9" s="56"/>
      <c r="X9" s="67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9"/>
    </row>
    <row r="10" spans="1:43" ht="17.25" customHeight="1" x14ac:dyDescent="0.2">
      <c r="A10" s="19"/>
      <c r="B10" s="20"/>
      <c r="C10" s="108"/>
      <c r="D10" s="86"/>
      <c r="E10" s="86"/>
      <c r="F10" s="86"/>
      <c r="G10" s="86"/>
      <c r="H10" s="86"/>
      <c r="I10" s="86"/>
      <c r="J10" s="86"/>
      <c r="K10" s="86"/>
      <c r="L10" s="73"/>
      <c r="M10" s="73"/>
      <c r="N10" s="73"/>
      <c r="O10" s="73"/>
      <c r="P10" s="73"/>
      <c r="Q10" s="73"/>
      <c r="R10" s="73"/>
      <c r="S10" s="74"/>
      <c r="T10" s="39"/>
      <c r="U10" s="39"/>
      <c r="V10" s="39"/>
      <c r="W10" s="75"/>
      <c r="X10" s="67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9"/>
    </row>
    <row r="11" spans="1:43" ht="17.25" customHeight="1" x14ac:dyDescent="0.2">
      <c r="A11" s="21"/>
      <c r="B11" s="76" t="s">
        <v>23</v>
      </c>
      <c r="C11" s="77"/>
      <c r="D11" s="86"/>
      <c r="E11" s="86"/>
      <c r="F11" s="86"/>
      <c r="G11" s="86"/>
      <c r="H11" s="86"/>
      <c r="I11" s="86"/>
      <c r="J11" s="86"/>
      <c r="K11" s="86"/>
      <c r="L11" s="73"/>
      <c r="M11" s="73"/>
      <c r="N11" s="73"/>
      <c r="O11" s="73"/>
      <c r="P11" s="73"/>
      <c r="Q11" s="73"/>
      <c r="R11" s="73"/>
      <c r="S11" s="78" t="s">
        <v>27</v>
      </c>
      <c r="T11" s="79"/>
      <c r="U11" s="79"/>
      <c r="V11" s="83" t="s">
        <v>26</v>
      </c>
      <c r="W11" s="84"/>
      <c r="X11" s="67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9"/>
    </row>
    <row r="12" spans="1:43" ht="17.25" customHeight="1" x14ac:dyDescent="0.2">
      <c r="A12" s="110" t="s">
        <v>24</v>
      </c>
      <c r="B12" s="76"/>
      <c r="C12" s="77"/>
      <c r="D12" s="86"/>
      <c r="E12" s="86"/>
      <c r="F12" s="86"/>
      <c r="G12" s="86"/>
      <c r="H12" s="86"/>
      <c r="I12" s="86"/>
      <c r="J12" s="86"/>
      <c r="K12" s="86"/>
      <c r="L12" s="73"/>
      <c r="M12" s="73"/>
      <c r="N12" s="73"/>
      <c r="O12" s="73"/>
      <c r="P12" s="73"/>
      <c r="Q12" s="73"/>
      <c r="R12" s="73"/>
      <c r="S12" s="80"/>
      <c r="T12" s="79"/>
      <c r="U12" s="79"/>
      <c r="V12" s="79"/>
      <c r="W12" s="84"/>
      <c r="X12" s="67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9"/>
    </row>
    <row r="13" spans="1:43" ht="17.25" customHeight="1" x14ac:dyDescent="0.2">
      <c r="A13" s="110"/>
      <c r="B13" s="22"/>
      <c r="C13" s="23"/>
      <c r="D13" s="86"/>
      <c r="E13" s="86"/>
      <c r="F13" s="86"/>
      <c r="G13" s="86"/>
      <c r="H13" s="86"/>
      <c r="I13" s="86"/>
      <c r="J13" s="86"/>
      <c r="K13" s="86"/>
      <c r="L13" s="73"/>
      <c r="M13" s="73"/>
      <c r="N13" s="73"/>
      <c r="O13" s="73"/>
      <c r="P13" s="73"/>
      <c r="Q13" s="73"/>
      <c r="R13" s="73"/>
      <c r="S13" s="80"/>
      <c r="T13" s="79"/>
      <c r="U13" s="79"/>
      <c r="V13" s="79"/>
      <c r="W13" s="84"/>
      <c r="X13" s="7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2"/>
    </row>
    <row r="14" spans="1:43" ht="17.25" customHeight="1" x14ac:dyDescent="0.2">
      <c r="A14" s="111"/>
      <c r="B14" s="24"/>
      <c r="C14" s="25"/>
      <c r="D14" s="109"/>
      <c r="E14" s="86"/>
      <c r="F14" s="86"/>
      <c r="G14" s="86"/>
      <c r="H14" s="86"/>
      <c r="I14" s="86"/>
      <c r="J14" s="86"/>
      <c r="K14" s="86"/>
      <c r="L14" s="73"/>
      <c r="M14" s="73"/>
      <c r="N14" s="73"/>
      <c r="O14" s="73"/>
      <c r="P14" s="73"/>
      <c r="Q14" s="73"/>
      <c r="R14" s="73"/>
      <c r="S14" s="80"/>
      <c r="T14" s="79"/>
      <c r="U14" s="79"/>
      <c r="V14" s="79"/>
      <c r="W14" s="84"/>
      <c r="X14" s="93" t="s">
        <v>50</v>
      </c>
      <c r="Y14" s="94"/>
      <c r="Z14" s="94"/>
      <c r="AA14" s="94"/>
      <c r="AB14" s="94"/>
      <c r="AC14" s="94"/>
      <c r="AD14" s="94"/>
      <c r="AE14" s="94"/>
      <c r="AF14" s="94"/>
      <c r="AG14" s="94"/>
      <c r="AH14" s="3"/>
      <c r="AI14" s="3"/>
      <c r="AJ14" s="3"/>
      <c r="AK14" s="3"/>
      <c r="AL14" s="3"/>
      <c r="AM14" s="3"/>
      <c r="AN14" s="3"/>
      <c r="AO14" s="3"/>
      <c r="AP14" s="3"/>
      <c r="AQ14" s="4"/>
    </row>
    <row r="15" spans="1:43" ht="17.25" customHeight="1" x14ac:dyDescent="0.2">
      <c r="A15" s="66" t="s">
        <v>19</v>
      </c>
      <c r="B15" s="66"/>
      <c r="C15" s="26">
        <v>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37"/>
      <c r="S15" s="80"/>
      <c r="T15" s="79"/>
      <c r="U15" s="79"/>
      <c r="V15" s="79"/>
      <c r="W15" s="84"/>
      <c r="X15" s="95"/>
      <c r="Y15" s="96"/>
      <c r="Z15" s="96"/>
      <c r="AA15" s="96"/>
      <c r="AB15" s="96"/>
      <c r="AC15" s="96"/>
      <c r="AD15" s="96"/>
      <c r="AE15" s="96"/>
      <c r="AF15" s="96"/>
      <c r="AG15" s="96"/>
      <c r="AH15" s="8"/>
      <c r="AI15" s="8"/>
      <c r="AJ15" s="8"/>
      <c r="AK15" s="8"/>
      <c r="AL15" s="8"/>
      <c r="AM15" s="8"/>
      <c r="AN15" s="8"/>
      <c r="AO15" s="8"/>
      <c r="AP15" s="8"/>
      <c r="AQ15" s="9"/>
    </row>
    <row r="16" spans="1:43" ht="17.25" customHeight="1" x14ac:dyDescent="0.2">
      <c r="A16" s="66"/>
      <c r="B16" s="66"/>
      <c r="C16" s="26">
        <v>4</v>
      </c>
      <c r="D16" s="26"/>
      <c r="E16" s="26" t="s">
        <v>47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37"/>
      <c r="S16" s="80"/>
      <c r="T16" s="79"/>
      <c r="U16" s="79"/>
      <c r="V16" s="79"/>
      <c r="W16" s="84"/>
      <c r="X16" s="67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9"/>
    </row>
    <row r="17" spans="1:43" ht="17.25" customHeight="1" x14ac:dyDescent="0.2">
      <c r="A17" s="66"/>
      <c r="B17" s="66"/>
      <c r="C17" s="26">
        <v>3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37"/>
      <c r="S17" s="80"/>
      <c r="T17" s="79"/>
      <c r="U17" s="79"/>
      <c r="V17" s="79"/>
      <c r="W17" s="84"/>
      <c r="X17" s="67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9"/>
    </row>
    <row r="18" spans="1:43" ht="17.25" customHeight="1" x14ac:dyDescent="0.2">
      <c r="A18" s="66"/>
      <c r="B18" s="66"/>
      <c r="C18" s="26"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37"/>
      <c r="S18" s="80"/>
      <c r="T18" s="79"/>
      <c r="U18" s="79"/>
      <c r="V18" s="79"/>
      <c r="W18" s="84"/>
      <c r="X18" s="67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9"/>
    </row>
    <row r="19" spans="1:43" ht="17.25" customHeight="1" x14ac:dyDescent="0.2">
      <c r="A19" s="66"/>
      <c r="B19" s="66"/>
      <c r="C19" s="26">
        <v>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37"/>
      <c r="S19" s="80"/>
      <c r="T19" s="79"/>
      <c r="U19" s="79"/>
      <c r="V19" s="79"/>
      <c r="W19" s="84"/>
      <c r="X19" s="67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9"/>
    </row>
    <row r="20" spans="1:43" ht="17.25" customHeight="1" x14ac:dyDescent="0.2">
      <c r="A20" s="66" t="s">
        <v>20</v>
      </c>
      <c r="B20" s="66"/>
      <c r="C20" s="26">
        <v>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37"/>
      <c r="S20" s="80"/>
      <c r="T20" s="79"/>
      <c r="U20" s="79"/>
      <c r="V20" s="79"/>
      <c r="W20" s="84"/>
      <c r="X20" s="67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9"/>
    </row>
    <row r="21" spans="1:43" ht="17.25" customHeight="1" x14ac:dyDescent="0.2">
      <c r="A21" s="66"/>
      <c r="B21" s="66"/>
      <c r="C21" s="26">
        <v>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7"/>
      <c r="S21" s="80"/>
      <c r="T21" s="79"/>
      <c r="U21" s="79"/>
      <c r="V21" s="79"/>
      <c r="W21" s="84"/>
      <c r="X21" s="67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9"/>
    </row>
    <row r="22" spans="1:43" ht="17.25" customHeight="1" x14ac:dyDescent="0.2">
      <c r="A22" s="66"/>
      <c r="B22" s="66"/>
      <c r="C22" s="26">
        <v>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37"/>
      <c r="S22" s="80"/>
      <c r="T22" s="79"/>
      <c r="U22" s="79"/>
      <c r="V22" s="79"/>
      <c r="W22" s="84"/>
      <c r="X22" s="67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9"/>
    </row>
    <row r="23" spans="1:43" ht="17.25" customHeight="1" x14ac:dyDescent="0.2">
      <c r="A23" s="66"/>
      <c r="B23" s="66"/>
      <c r="C23" s="26">
        <v>2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37"/>
      <c r="S23" s="80"/>
      <c r="T23" s="79"/>
      <c r="U23" s="79"/>
      <c r="V23" s="79"/>
      <c r="W23" s="84"/>
      <c r="X23" s="67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9"/>
    </row>
    <row r="24" spans="1:43" ht="17.25" customHeight="1" x14ac:dyDescent="0.2">
      <c r="A24" s="66"/>
      <c r="B24" s="66"/>
      <c r="C24" s="26">
        <v>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7"/>
      <c r="S24" s="80"/>
      <c r="T24" s="79"/>
      <c r="U24" s="79"/>
      <c r="V24" s="79"/>
      <c r="W24" s="84"/>
      <c r="X24" s="67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9"/>
    </row>
    <row r="25" spans="1:43" ht="17.25" customHeight="1" x14ac:dyDescent="0.2">
      <c r="A25" s="66" t="s">
        <v>21</v>
      </c>
      <c r="B25" s="66"/>
      <c r="C25" s="26">
        <v>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7"/>
      <c r="S25" s="80"/>
      <c r="T25" s="79"/>
      <c r="U25" s="79"/>
      <c r="V25" s="79"/>
      <c r="W25" s="84"/>
      <c r="X25" s="70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2"/>
    </row>
    <row r="26" spans="1:43" ht="17.25" customHeight="1" x14ac:dyDescent="0.2">
      <c r="A26" s="66"/>
      <c r="B26" s="66"/>
      <c r="C26" s="26">
        <v>4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7"/>
      <c r="S26" s="80"/>
      <c r="T26" s="79"/>
      <c r="U26" s="79"/>
      <c r="V26" s="79"/>
      <c r="W26" s="84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/>
    </row>
    <row r="27" spans="1:43" ht="17.25" customHeight="1" x14ac:dyDescent="0.2">
      <c r="A27" s="66"/>
      <c r="B27" s="66"/>
      <c r="C27" s="26">
        <v>3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7"/>
      <c r="S27" s="80"/>
      <c r="T27" s="79"/>
      <c r="U27" s="79"/>
      <c r="V27" s="79"/>
      <c r="W27" s="84"/>
      <c r="X27" s="8"/>
      <c r="Y27" s="36" t="s">
        <v>56</v>
      </c>
      <c r="Z27" s="33"/>
      <c r="AA27" s="33"/>
      <c r="AB27" s="33"/>
      <c r="AC27" s="33"/>
      <c r="AD27" s="33"/>
      <c r="AE27" s="33"/>
      <c r="AF27" s="33"/>
      <c r="AG27" s="33"/>
      <c r="AH27" s="33"/>
      <c r="AI27" s="8"/>
      <c r="AJ27" s="8"/>
      <c r="AK27" s="8"/>
      <c r="AL27" s="8"/>
      <c r="AM27" s="8"/>
      <c r="AN27" s="8"/>
      <c r="AO27" s="8"/>
      <c r="AP27" s="8"/>
      <c r="AQ27" s="9"/>
    </row>
    <row r="28" spans="1:43" ht="17.25" customHeight="1" x14ac:dyDescent="0.2">
      <c r="A28" s="66"/>
      <c r="B28" s="66"/>
      <c r="C28" s="26">
        <v>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7"/>
      <c r="S28" s="80"/>
      <c r="T28" s="79"/>
      <c r="U28" s="79"/>
      <c r="V28" s="79"/>
      <c r="W28" s="84"/>
      <c r="X28" s="8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8"/>
      <c r="AJ28" s="8"/>
      <c r="AK28" s="8"/>
      <c r="AL28" s="8"/>
      <c r="AM28" s="8"/>
      <c r="AN28" s="8"/>
      <c r="AO28" s="8"/>
      <c r="AP28" s="8"/>
      <c r="AQ28" s="9"/>
    </row>
    <row r="29" spans="1:43" ht="17.25" customHeight="1" x14ac:dyDescent="0.2">
      <c r="A29" s="66"/>
      <c r="B29" s="6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37"/>
      <c r="S29" s="81"/>
      <c r="T29" s="82"/>
      <c r="U29" s="82"/>
      <c r="V29" s="82"/>
      <c r="W29" s="85"/>
      <c r="X29" s="8"/>
      <c r="Y29" s="33"/>
      <c r="Z29" s="36" t="s">
        <v>51</v>
      </c>
      <c r="AA29" s="33"/>
      <c r="AB29" s="33"/>
      <c r="AC29" s="33"/>
      <c r="AD29" s="33"/>
      <c r="AE29" s="33"/>
      <c r="AF29" s="33"/>
      <c r="AG29" s="33"/>
      <c r="AH29" s="33"/>
      <c r="AI29" s="8"/>
      <c r="AJ29" s="8"/>
      <c r="AK29" s="8"/>
      <c r="AL29" s="8"/>
      <c r="AM29" s="8"/>
      <c r="AN29" s="8"/>
      <c r="AO29" s="8"/>
      <c r="AP29" s="8"/>
      <c r="AQ29" s="9"/>
    </row>
    <row r="30" spans="1:43" ht="9.75" customHeight="1" x14ac:dyDescent="0.2">
      <c r="A30" s="48" t="s">
        <v>28</v>
      </c>
      <c r="B30" s="4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7" t="s">
        <v>46</v>
      </c>
      <c r="S30" s="3"/>
      <c r="T30" s="3"/>
      <c r="U30" s="3"/>
      <c r="V30" s="3"/>
      <c r="W30" s="4"/>
      <c r="X30" s="8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8"/>
      <c r="AJ30" s="8"/>
      <c r="AK30" s="8"/>
      <c r="AL30" s="8"/>
      <c r="AM30" s="8"/>
      <c r="AN30" s="8"/>
      <c r="AO30" s="8"/>
      <c r="AP30" s="8"/>
      <c r="AQ30" s="9"/>
    </row>
    <row r="31" spans="1:43" ht="16.5" customHeight="1" x14ac:dyDescent="0.2">
      <c r="A31" s="50"/>
      <c r="B31" s="51"/>
      <c r="C31" s="39" t="s">
        <v>9</v>
      </c>
      <c r="D31" s="39"/>
      <c r="E31" s="8"/>
      <c r="F31" s="39" t="s">
        <v>35</v>
      </c>
      <c r="G31" s="39"/>
      <c r="H31" s="39"/>
      <c r="I31" s="39"/>
      <c r="J31" s="8"/>
      <c r="K31" s="39" t="s">
        <v>34</v>
      </c>
      <c r="L31" s="39"/>
      <c r="M31" s="39"/>
      <c r="N31" s="39"/>
      <c r="O31" s="8"/>
      <c r="P31" s="46" t="s">
        <v>42</v>
      </c>
      <c r="Q31" s="46"/>
      <c r="R31" s="8" t="s">
        <v>48</v>
      </c>
      <c r="S31" s="8"/>
      <c r="T31" s="8"/>
      <c r="U31" s="8"/>
      <c r="V31" s="8"/>
      <c r="W31" s="9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9"/>
    </row>
    <row r="32" spans="1:43" ht="16.5" customHeight="1" x14ac:dyDescent="0.2">
      <c r="A32" s="50"/>
      <c r="B32" s="51"/>
      <c r="C32" s="39">
        <v>5</v>
      </c>
      <c r="D32" s="39"/>
      <c r="E32" s="38" t="s">
        <v>29</v>
      </c>
      <c r="F32" s="38" t="s">
        <v>30</v>
      </c>
      <c r="G32" s="39"/>
      <c r="H32" s="39"/>
      <c r="I32" s="38" t="s">
        <v>31</v>
      </c>
      <c r="J32" s="38" t="s">
        <v>32</v>
      </c>
      <c r="K32" s="38" t="s">
        <v>30</v>
      </c>
      <c r="L32" s="39"/>
      <c r="M32" s="39"/>
      <c r="N32" s="38" t="s">
        <v>31</v>
      </c>
      <c r="O32" s="8"/>
      <c r="P32" s="46" t="s">
        <v>43</v>
      </c>
      <c r="Q32" s="46"/>
      <c r="R32" s="46"/>
      <c r="S32" s="46"/>
      <c r="T32" s="46"/>
      <c r="U32" s="46"/>
      <c r="V32" s="46"/>
      <c r="W32" s="47"/>
      <c r="X32" s="8"/>
      <c r="Y32" s="45" t="s">
        <v>2</v>
      </c>
      <c r="Z32" s="45"/>
      <c r="AA32" s="33"/>
      <c r="AB32" s="33" t="s">
        <v>52</v>
      </c>
      <c r="AC32" s="33"/>
      <c r="AD32" s="33" t="s">
        <v>4</v>
      </c>
      <c r="AE32" s="33"/>
      <c r="AF32" s="33" t="s">
        <v>5</v>
      </c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9"/>
    </row>
    <row r="33" spans="1:43" ht="16.5" customHeight="1" x14ac:dyDescent="0.2">
      <c r="A33" s="50"/>
      <c r="B33" s="51"/>
      <c r="C33" s="39">
        <v>4</v>
      </c>
      <c r="D33" s="39"/>
      <c r="E33" s="38" t="s">
        <v>29</v>
      </c>
      <c r="F33" s="38" t="s">
        <v>30</v>
      </c>
      <c r="G33" s="39"/>
      <c r="H33" s="39"/>
      <c r="I33" s="38" t="s">
        <v>31</v>
      </c>
      <c r="J33" s="38" t="s">
        <v>32</v>
      </c>
      <c r="K33" s="38" t="s">
        <v>30</v>
      </c>
      <c r="L33" s="39"/>
      <c r="M33" s="39"/>
      <c r="N33" s="38" t="s">
        <v>31</v>
      </c>
      <c r="O33" s="8"/>
      <c r="P33" s="46" t="s">
        <v>44</v>
      </c>
      <c r="Q33" s="46"/>
      <c r="R33" s="46"/>
      <c r="S33" s="46"/>
      <c r="T33" s="46"/>
      <c r="U33" s="46"/>
      <c r="V33" s="46"/>
      <c r="W33" s="47"/>
      <c r="X33" s="8"/>
      <c r="Y33" s="8"/>
      <c r="Z33" s="8"/>
      <c r="AA33" s="8"/>
      <c r="AB33" s="8"/>
      <c r="AC33" s="8"/>
      <c r="AD33" s="8"/>
      <c r="AE33" s="8"/>
      <c r="AF33" s="8"/>
      <c r="AG33" s="44" t="s">
        <v>53</v>
      </c>
      <c r="AH33" s="44"/>
      <c r="AI33" s="44"/>
      <c r="AJ33" s="44"/>
      <c r="AK33" s="39"/>
      <c r="AL33" s="39"/>
      <c r="AM33" s="39"/>
      <c r="AN33" s="39"/>
      <c r="AO33" s="39"/>
      <c r="AP33" s="8"/>
      <c r="AQ33" s="9"/>
    </row>
    <row r="34" spans="1:43" ht="16.5" customHeight="1" thickBot="1" x14ac:dyDescent="0.25">
      <c r="A34" s="50"/>
      <c r="B34" s="51"/>
      <c r="C34" s="39">
        <v>3</v>
      </c>
      <c r="D34" s="39"/>
      <c r="E34" s="38" t="s">
        <v>29</v>
      </c>
      <c r="F34" s="38" t="s">
        <v>30</v>
      </c>
      <c r="G34" s="39"/>
      <c r="H34" s="39"/>
      <c r="I34" s="38" t="s">
        <v>31</v>
      </c>
      <c r="J34" s="38" t="s">
        <v>32</v>
      </c>
      <c r="K34" s="38" t="s">
        <v>30</v>
      </c>
      <c r="L34" s="39"/>
      <c r="M34" s="39"/>
      <c r="N34" s="38" t="s">
        <v>31</v>
      </c>
      <c r="O34" s="8"/>
      <c r="P34" s="29"/>
      <c r="Q34" s="29"/>
      <c r="R34" s="43" t="s">
        <v>45</v>
      </c>
      <c r="S34" s="43"/>
      <c r="T34" s="43"/>
      <c r="U34" s="43"/>
      <c r="V34" s="43"/>
      <c r="W34" s="3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9"/>
    </row>
    <row r="35" spans="1:43" ht="16.5" customHeight="1" thickTop="1" x14ac:dyDescent="0.2">
      <c r="A35" s="50"/>
      <c r="B35" s="51"/>
      <c r="C35" s="39">
        <v>2</v>
      </c>
      <c r="D35" s="39"/>
      <c r="E35" s="38" t="s">
        <v>29</v>
      </c>
      <c r="F35" s="38" t="s">
        <v>30</v>
      </c>
      <c r="G35" s="39"/>
      <c r="H35" s="39"/>
      <c r="I35" s="38" t="s">
        <v>31</v>
      </c>
      <c r="J35" s="38" t="s">
        <v>32</v>
      </c>
      <c r="K35" s="38" t="s">
        <v>30</v>
      </c>
      <c r="L35" s="39"/>
      <c r="M35" s="39"/>
      <c r="N35" s="38" t="s">
        <v>31</v>
      </c>
      <c r="O35" s="8"/>
      <c r="P35" s="54" t="s">
        <v>41</v>
      </c>
      <c r="Q35" s="55"/>
      <c r="R35" s="55"/>
      <c r="S35" s="55"/>
      <c r="T35" s="55"/>
      <c r="U35" s="55"/>
      <c r="V35" s="56"/>
      <c r="W35" s="9"/>
      <c r="X35" s="41" t="s">
        <v>54</v>
      </c>
      <c r="Y35" s="42"/>
      <c r="Z35" s="42"/>
      <c r="AA35" s="42"/>
      <c r="AB35" s="42"/>
      <c r="AC35" s="42"/>
      <c r="AD35" s="42"/>
      <c r="AE35" s="42"/>
      <c r="AF35" s="42"/>
      <c r="AG35" s="42"/>
      <c r="AH35" s="34"/>
      <c r="AI35" s="34"/>
      <c r="AJ35" s="34"/>
      <c r="AK35" s="34"/>
      <c r="AL35" s="34"/>
      <c r="AM35" s="34"/>
      <c r="AN35" s="34"/>
      <c r="AO35" s="34"/>
      <c r="AP35" s="34"/>
      <c r="AQ35" s="35"/>
    </row>
    <row r="36" spans="1:43" ht="16.5" customHeight="1" x14ac:dyDescent="0.2">
      <c r="A36" s="50"/>
      <c r="B36" s="51"/>
      <c r="C36" s="39">
        <v>1</v>
      </c>
      <c r="D36" s="39"/>
      <c r="E36" s="38" t="s">
        <v>29</v>
      </c>
      <c r="F36" s="38" t="s">
        <v>30</v>
      </c>
      <c r="G36" s="39"/>
      <c r="H36" s="39"/>
      <c r="I36" s="38" t="s">
        <v>31</v>
      </c>
      <c r="J36" s="38" t="s">
        <v>32</v>
      </c>
      <c r="K36" s="38" t="s">
        <v>30</v>
      </c>
      <c r="L36" s="39"/>
      <c r="M36" s="39"/>
      <c r="N36" s="38" t="s">
        <v>31</v>
      </c>
      <c r="O36" s="8"/>
      <c r="P36" s="57"/>
      <c r="Q36" s="58"/>
      <c r="R36" s="58"/>
      <c r="S36" s="58"/>
      <c r="T36" s="58"/>
      <c r="U36" s="58"/>
      <c r="V36" s="59"/>
      <c r="W36" s="9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9"/>
    </row>
    <row r="37" spans="1:43" ht="12.75" customHeight="1" x14ac:dyDescent="0.2">
      <c r="A37" s="50"/>
      <c r="B37" s="51"/>
      <c r="C37" s="40" t="s">
        <v>36</v>
      </c>
      <c r="D37" s="40"/>
      <c r="E37" s="39" t="s">
        <v>37</v>
      </c>
      <c r="F37" s="39"/>
      <c r="G37" s="39"/>
      <c r="H37" s="39"/>
      <c r="I37" s="39" t="s">
        <v>31</v>
      </c>
      <c r="J37" s="39" t="s">
        <v>38</v>
      </c>
      <c r="K37" s="39"/>
      <c r="L37" s="39"/>
      <c r="M37" s="39"/>
      <c r="N37" s="39" t="s">
        <v>31</v>
      </c>
      <c r="O37" s="8"/>
      <c r="P37" s="60"/>
      <c r="Q37" s="61"/>
      <c r="R37" s="61"/>
      <c r="S37" s="61"/>
      <c r="T37" s="61"/>
      <c r="U37" s="61"/>
      <c r="V37" s="62"/>
      <c r="W37" s="9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9"/>
    </row>
    <row r="38" spans="1:43" ht="12.75" customHeight="1" x14ac:dyDescent="0.2">
      <c r="A38" s="50"/>
      <c r="B38" s="51"/>
      <c r="C38" s="40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8"/>
      <c r="P38" s="63"/>
      <c r="Q38" s="64"/>
      <c r="R38" s="64"/>
      <c r="S38" s="64"/>
      <c r="T38" s="64"/>
      <c r="U38" s="64"/>
      <c r="V38" s="65"/>
      <c r="W38" s="9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9"/>
    </row>
    <row r="39" spans="1:43" ht="6" customHeight="1" x14ac:dyDescent="0.2">
      <c r="A39" s="52"/>
      <c r="B39" s="53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16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</row>
  </sheetData>
  <mergeCells count="71">
    <mergeCell ref="X4:AG5"/>
    <mergeCell ref="P5:W6"/>
    <mergeCell ref="X6:AQ13"/>
    <mergeCell ref="A7:W8"/>
    <mergeCell ref="C9:C10"/>
    <mergeCell ref="M9:M14"/>
    <mergeCell ref="N9:N14"/>
    <mergeCell ref="O9:O14"/>
    <mergeCell ref="D9:D14"/>
    <mergeCell ref="E9:E14"/>
    <mergeCell ref="F9:F14"/>
    <mergeCell ref="G9:G14"/>
    <mergeCell ref="H9:H14"/>
    <mergeCell ref="I9:I14"/>
    <mergeCell ref="A12:A14"/>
    <mergeCell ref="X14:AG15"/>
    <mergeCell ref="A2:W2"/>
    <mergeCell ref="L3:N3"/>
    <mergeCell ref="O3:V3"/>
    <mergeCell ref="A4:D4"/>
    <mergeCell ref="E4:N5"/>
    <mergeCell ref="A15:B19"/>
    <mergeCell ref="X16:AQ25"/>
    <mergeCell ref="A20:B24"/>
    <mergeCell ref="A25:B29"/>
    <mergeCell ref="P9:P14"/>
    <mergeCell ref="Q9:Q14"/>
    <mergeCell ref="R9:R14"/>
    <mergeCell ref="S9:W10"/>
    <mergeCell ref="B11:C12"/>
    <mergeCell ref="S11:U29"/>
    <mergeCell ref="V11:W29"/>
    <mergeCell ref="J9:J14"/>
    <mergeCell ref="K9:K14"/>
    <mergeCell ref="L9:L14"/>
    <mergeCell ref="A30:B39"/>
    <mergeCell ref="C31:D31"/>
    <mergeCell ref="F31:I31"/>
    <mergeCell ref="K31:N31"/>
    <mergeCell ref="P31:Q31"/>
    <mergeCell ref="C32:D32"/>
    <mergeCell ref="G32:H32"/>
    <mergeCell ref="L32:M32"/>
    <mergeCell ref="P32:W32"/>
    <mergeCell ref="C36:D36"/>
    <mergeCell ref="C35:D35"/>
    <mergeCell ref="G35:H35"/>
    <mergeCell ref="L35:M35"/>
    <mergeCell ref="P35:V36"/>
    <mergeCell ref="N37:N38"/>
    <mergeCell ref="P37:V38"/>
    <mergeCell ref="Y32:Z32"/>
    <mergeCell ref="C33:D33"/>
    <mergeCell ref="G33:H33"/>
    <mergeCell ref="L33:M33"/>
    <mergeCell ref="P33:W33"/>
    <mergeCell ref="X35:AG35"/>
    <mergeCell ref="AK33:AO33"/>
    <mergeCell ref="C34:D34"/>
    <mergeCell ref="G34:H34"/>
    <mergeCell ref="L34:M34"/>
    <mergeCell ref="R34:V34"/>
    <mergeCell ref="AG33:AJ33"/>
    <mergeCell ref="G36:H36"/>
    <mergeCell ref="L36:M36"/>
    <mergeCell ref="C37:D38"/>
    <mergeCell ref="E37:F38"/>
    <mergeCell ref="G37:H38"/>
    <mergeCell ref="I37:I38"/>
    <mergeCell ref="J37:K38"/>
    <mergeCell ref="L37:M38"/>
  </mergeCells>
  <phoneticPr fontId="1"/>
  <dataValidations count="1">
    <dataValidation type="list" allowBlank="1" showInputMessage="1" showErrorMessage="1" sqref="D15:Q29">
      <formula1>$R$30:$R$31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数式あり</vt:lpstr>
      <vt:lpstr>数式なし</vt:lpstr>
    </vt:vector>
  </TitlesOfParts>
  <Company>加須市役所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加須市役所</dc:creator>
  <cp:lastModifiedBy>加須市</cp:lastModifiedBy>
  <cp:lastPrinted>2023-01-05T07:43:35Z</cp:lastPrinted>
  <dcterms:created xsi:type="dcterms:W3CDTF">2020-01-08T01:36:30Z</dcterms:created>
  <dcterms:modified xsi:type="dcterms:W3CDTF">2024-01-09T00:15:47Z</dcterms:modified>
</cp:coreProperties>
</file>