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0ksv001\10各課文書\106000_管理契約課\(010)共通\(010-030)行政情報化\電子契約導入業務\03_プロポーザル\01_公募\様式\"/>
    </mc:Choice>
  </mc:AlternateContent>
  <xr:revisionPtr revIDLastSave="0" documentId="13_ncr:1_{960D19FE-D499-4386-8B7B-4190E7C64E5C}" xr6:coauthVersionLast="47" xr6:coauthVersionMax="47" xr10:uidLastSave="{00000000-0000-0000-0000-000000000000}"/>
  <bookViews>
    <workbookView xWindow="-110" yWindow="-110" windowWidth="19420" windowHeight="11500" xr2:uid="{199C1C77-93C3-4062-B2EA-A503D078BCD1}"/>
  </bookViews>
  <sheets>
    <sheet name="機能要件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 i="1"/>
  <c r="F6" i="1"/>
</calcChain>
</file>

<file path=xl/sharedStrings.xml><?xml version="1.0" encoding="utf-8"?>
<sst xmlns="http://schemas.openxmlformats.org/spreadsheetml/2006/main" count="58" uniqueCount="58">
  <si>
    <t>分類</t>
    <rPh sb="0" eb="2">
      <t>ブンルイ</t>
    </rPh>
    <phoneticPr fontId="2"/>
  </si>
  <si>
    <t>項目</t>
    <rPh sb="0" eb="2">
      <t>コウモク</t>
    </rPh>
    <phoneticPr fontId="2"/>
  </si>
  <si>
    <t>対応可否</t>
    <rPh sb="0" eb="2">
      <t>タイオウ</t>
    </rPh>
    <rPh sb="2" eb="4">
      <t>カヒ</t>
    </rPh>
    <phoneticPr fontId="2"/>
  </si>
  <si>
    <t>電子署名（ユーザー）機能</t>
    <rPh sb="0" eb="2">
      <t>デンシ</t>
    </rPh>
    <rPh sb="2" eb="4">
      <t>ショメイ</t>
    </rPh>
    <rPh sb="10" eb="12">
      <t>キノウ</t>
    </rPh>
    <phoneticPr fontId="2"/>
  </si>
  <si>
    <t>長期署名（長期契約対応）</t>
    <phoneticPr fontId="2"/>
  </si>
  <si>
    <t>承認・署名（ワークフロー）</t>
    <phoneticPr fontId="2"/>
  </si>
  <si>
    <t>通知機能</t>
    <phoneticPr fontId="2"/>
  </si>
  <si>
    <t>署名取り消し</t>
    <phoneticPr fontId="2"/>
  </si>
  <si>
    <t>締結証明書の発行</t>
    <phoneticPr fontId="2"/>
  </si>
  <si>
    <t>電子契約時の容量上限</t>
    <phoneticPr fontId="2"/>
  </si>
  <si>
    <t>保存・検索機能</t>
    <rPh sb="0" eb="2">
      <t>ホゾン</t>
    </rPh>
    <rPh sb="3" eb="5">
      <t>ケンサク</t>
    </rPh>
    <rPh sb="5" eb="7">
      <t>キノウ</t>
    </rPh>
    <phoneticPr fontId="2"/>
  </si>
  <si>
    <t>締結済契約書の保存</t>
    <phoneticPr fontId="2"/>
  </si>
  <si>
    <t>組織情報への紐づけ機能</t>
    <phoneticPr fontId="2"/>
  </si>
  <si>
    <t>関連契約の紐づけ機能</t>
    <phoneticPr fontId="2"/>
  </si>
  <si>
    <t>契約書インポート機能</t>
    <phoneticPr fontId="2"/>
  </si>
  <si>
    <t>締結済契約書の検索</t>
    <phoneticPr fontId="2"/>
  </si>
  <si>
    <t>管理者機能</t>
    <rPh sb="0" eb="3">
      <t>カンリシャ</t>
    </rPh>
    <rPh sb="3" eb="5">
      <t>キノウ</t>
    </rPh>
    <phoneticPr fontId="2"/>
  </si>
  <si>
    <t>管理者閲覧</t>
    <phoneticPr fontId="2"/>
  </si>
  <si>
    <t>操作権限（ロール）設定</t>
    <phoneticPr fontId="2"/>
  </si>
  <si>
    <t>その他</t>
    <rPh sb="2" eb="3">
      <t>タ</t>
    </rPh>
    <phoneticPr fontId="2"/>
  </si>
  <si>
    <t>その他機能・ 追加提案</t>
    <phoneticPr fontId="2"/>
  </si>
  <si>
    <t>３者以上の署名</t>
    <phoneticPr fontId="2"/>
  </si>
  <si>
    <t>立会人型電子署名</t>
    <rPh sb="6" eb="8">
      <t>ショメイ</t>
    </rPh>
    <phoneticPr fontId="2"/>
  </si>
  <si>
    <t>求める機能</t>
    <rPh sb="0" eb="1">
      <t>モト</t>
    </rPh>
    <rPh sb="3" eb="5">
      <t>キノウ</t>
    </rPh>
    <phoneticPr fontId="2"/>
  </si>
  <si>
    <t>契約相手方となる事業者の情報登録</t>
    <rPh sb="2" eb="5">
      <t>アイテガタ</t>
    </rPh>
    <rPh sb="8" eb="11">
      <t>ジギョウシャ</t>
    </rPh>
    <rPh sb="12" eb="14">
      <t>ジョウホウ</t>
    </rPh>
    <rPh sb="14" eb="16">
      <t>トウロク</t>
    </rPh>
    <phoneticPr fontId="2"/>
  </si>
  <si>
    <t>備考（提案・代替案等）</t>
    <rPh sb="0" eb="2">
      <t>ビコウ</t>
    </rPh>
    <rPh sb="3" eb="5">
      <t>テイアン</t>
    </rPh>
    <rPh sb="6" eb="8">
      <t>ダイタイ</t>
    </rPh>
    <rPh sb="8" eb="9">
      <t>アン</t>
    </rPh>
    <rPh sb="9" eb="10">
      <t>トウ</t>
    </rPh>
    <phoneticPr fontId="2"/>
  </si>
  <si>
    <t>閲覧権限の設定</t>
    <rPh sb="0" eb="2">
      <t>エツラン</t>
    </rPh>
    <rPh sb="2" eb="4">
      <t>ケンゲン</t>
    </rPh>
    <rPh sb="5" eb="7">
      <t>セッテイ</t>
    </rPh>
    <phoneticPr fontId="2"/>
  </si>
  <si>
    <t xml:space="preserve">■共同企業体との契約、甲乙丙の３者契約、保証人を含む契約等の３者以上の電子署名を可能とする機能を有すること
■署名数の上限を提案すること
</t>
    <phoneticPr fontId="2"/>
  </si>
  <si>
    <t xml:space="preserve">■締結済契約書を組織情報に紐づけて保存する機能を有すること
　&lt;例&gt; 〇〇課共有
</t>
    <phoneticPr fontId="2"/>
  </si>
  <si>
    <t xml:space="preserve">■変更契約等を元契約に紐づけ管理・保存する機能を有すること
</t>
    <phoneticPr fontId="2"/>
  </si>
  <si>
    <t xml:space="preserve">■本システム外（紙締結や他社システム利用）で締結した契約書PDFをインポートする機能を有すること
</t>
    <phoneticPr fontId="2"/>
  </si>
  <si>
    <t xml:space="preserve">■契約書名、事業者名、契約期間等の条件で締結済契約書の検索できる機能を有すること
■以下、①②について提案すること
　①一般的な検索項目
　②一度に選択できる検索項目の上限数、検索項目を複数選択可能か
</t>
    <phoneticPr fontId="2"/>
  </si>
  <si>
    <t xml:space="preserve">■管理者用アカウントの権限として、全てのアカウントの契約情報を閲覧する機能を有すること
　（閲覧できる範囲を制限できる場合はどのような制限が可能か提案すること）
</t>
    <phoneticPr fontId="2"/>
  </si>
  <si>
    <t xml:space="preserve">■職員の操作権限を複数パターンで設定できる機能を有すること
</t>
    <phoneticPr fontId="2"/>
  </si>
  <si>
    <t xml:space="preserve">■上記以外で加須市での利用に適した機能を有する場合に記載すること
</t>
    <rPh sb="6" eb="8">
      <t>カゾ</t>
    </rPh>
    <rPh sb="8" eb="9">
      <t>シ</t>
    </rPh>
    <phoneticPr fontId="2"/>
  </si>
  <si>
    <t>令和8年度 電子契約サービス導入業務機能要件一覧</t>
    <rPh sb="0" eb="5">
      <t>ハチ</t>
    </rPh>
    <rPh sb="6" eb="10">
      <t>デンシケイヤク</t>
    </rPh>
    <rPh sb="14" eb="16">
      <t>ドウニュウ</t>
    </rPh>
    <rPh sb="16" eb="18">
      <t>ギョウム</t>
    </rPh>
    <rPh sb="18" eb="24">
      <t>キノウヨウケンイチラン</t>
    </rPh>
    <phoneticPr fontId="2"/>
  </si>
  <si>
    <t>・標準で対応している場合は「○」、カスタマイズ対応、または一部対応もしくは代替機能を備えている場合は「△」、</t>
    <phoneticPr fontId="8"/>
  </si>
  <si>
    <t>　パッケージ非搭載または予算内で対応不可の場合は「×」を記載すること。</t>
    <rPh sb="6" eb="7">
      <t>ヒ</t>
    </rPh>
    <rPh sb="7" eb="9">
      <t>トウサイ</t>
    </rPh>
    <phoneticPr fontId="8"/>
  </si>
  <si>
    <t>・備考欄については、「○」の特記事項または制約事項、「△」に対する対応内容または代替機能の内容を記載すること。</t>
    <phoneticPr fontId="8"/>
  </si>
  <si>
    <t>　また、カスタマイズの場合は、費用（税抜き）も記載すること。</t>
    <rPh sb="18" eb="19">
      <t>ゼイ</t>
    </rPh>
    <rPh sb="19" eb="20">
      <t>ヌ</t>
    </rPh>
    <phoneticPr fontId="8"/>
  </si>
  <si>
    <t>〇：</t>
    <phoneticPr fontId="2"/>
  </si>
  <si>
    <t>△：</t>
    <phoneticPr fontId="2"/>
  </si>
  <si>
    <t>×：</t>
    <phoneticPr fontId="2"/>
  </si>
  <si>
    <t xml:space="preserve">■10年程度の周期で最新の暗号技術を用いたタイムスタンプを追加し暗号を掛け直すことで、電子署名の有効性を延長する機能を有すること（また、自動で延長する機能がある場合は提案すること）
</t>
    <phoneticPr fontId="2"/>
  </si>
  <si>
    <t>１者署名</t>
    <phoneticPr fontId="2"/>
  </si>
  <si>
    <t xml:space="preserve">■請書などで利用する際に相手方のみの電子署名ができること
</t>
    <phoneticPr fontId="2"/>
  </si>
  <si>
    <t xml:space="preserve">■事業者名・担当者名・メールアドレス・所在地を登録することができるアドレス帳の機能を有すること（その他アドレス帳に登録することができる項目があれば提案すること）
</t>
    <rPh sb="1" eb="4">
      <t>ジギョウシャ</t>
    </rPh>
    <rPh sb="4" eb="5">
      <t>メイ</t>
    </rPh>
    <rPh sb="6" eb="9">
      <t>タントウシャ</t>
    </rPh>
    <rPh sb="9" eb="10">
      <t>メイ</t>
    </rPh>
    <rPh sb="19" eb="22">
      <t>ショザイチ</t>
    </rPh>
    <rPh sb="23" eb="25">
      <t>トウロク</t>
    </rPh>
    <rPh sb="37" eb="38">
      <t>チョウ</t>
    </rPh>
    <rPh sb="39" eb="41">
      <t>キノウ</t>
    </rPh>
    <rPh sb="42" eb="43">
      <t>ユウ</t>
    </rPh>
    <rPh sb="50" eb="51">
      <t>タ</t>
    </rPh>
    <rPh sb="55" eb="56">
      <t>チョウ</t>
    </rPh>
    <rPh sb="57" eb="59">
      <t>トウロク</t>
    </rPh>
    <rPh sb="67" eb="69">
      <t>コウモク</t>
    </rPh>
    <rPh sb="73" eb="75">
      <t>テイアン</t>
    </rPh>
    <phoneticPr fontId="2"/>
  </si>
  <si>
    <t xml:space="preserve">■アカウント毎に、閲覧権限の設定が可能であること
</t>
    <rPh sb="6" eb="7">
      <t>ゴト</t>
    </rPh>
    <phoneticPr fontId="2"/>
  </si>
  <si>
    <t>ユーザー情報の登録・更新・削除</t>
    <phoneticPr fontId="2"/>
  </si>
  <si>
    <t xml:space="preserve">■CSVのインポート・アウトポート等により、ユーザー情報の登録・更新・削除を行う機能を有すること
■一括編集機能がある場合は提案すること
</t>
    <rPh sb="17" eb="18">
      <t>トウ</t>
    </rPh>
    <rPh sb="50" eb="52">
      <t>イッカツ</t>
    </rPh>
    <rPh sb="52" eb="54">
      <t>ヘンシュウ</t>
    </rPh>
    <rPh sb="54" eb="56">
      <t>キノウ</t>
    </rPh>
    <rPh sb="59" eb="61">
      <t>バアイ</t>
    </rPh>
    <rPh sb="62" eb="64">
      <t>テイアン</t>
    </rPh>
    <phoneticPr fontId="2"/>
  </si>
  <si>
    <t xml:space="preserve">■PDFの電子署名パネルの内容を別途出力する機能を有すること
</t>
    <phoneticPr fontId="2"/>
  </si>
  <si>
    <t xml:space="preserve">■以下、①～③について指定した以上の容量で提案すること
　①１ファイルあたりの容量上限 【50MB以上】
　②１契約あたりの容量上限 　【200MB以上】
　③１契約あたりに添付できるファイル数の上限 【10ファイル以上】
（文書のアップロードに際し、一時的に上限を超えて添付可能とする機能がある場合は、提案すること）
</t>
    <phoneticPr fontId="2"/>
  </si>
  <si>
    <t xml:space="preserve">■不備が発見された場合など全者の電子署名が完了する前であれば、取り消しする機能を有すること
</t>
    <phoneticPr fontId="2"/>
  </si>
  <si>
    <t xml:space="preserve">■署名実施時に次の署名者にメール通知するなど、ステータス更新時に手続漏れ・遅延防止の通知を行う機能を有すること
</t>
    <phoneticPr fontId="2"/>
  </si>
  <si>
    <t xml:space="preserve">■以下、①～③を全て満たすこと
　①メール認証等の簡単な方法により本人確認を行い、加須市及び
　　契約の相手方が合意した電子契約書に、サービス提供事業者自
　　身の電子署名及びタイムスタンプを付与する機能を有すること
　②IDで区別するなど同一の契約名で複数の契約の相手方と契約可
　　能であること
　③Adobe社製の無償でダウンロードできるPDF閲覧ソフトウェアで
　　ある「Acrobat Reader」の動作保証があり、電子署名の検証が
　　できること
</t>
    <rPh sb="71" eb="73">
      <t>テイキョウ</t>
    </rPh>
    <phoneticPr fontId="2"/>
  </si>
  <si>
    <t xml:space="preserve">■以下、①～⑤を全て満たすこと
　①不正防止の観点から職員が組織の承認なく契約締結することを
　　制御する機能を有すること
　　＜例＞庁内の複数者の承認を経た後でしか電子署名を実施でき
　　　　　ないようフローを固定
　　＜例＞庁内の承認者を送信ルートに入れなければ契約書を外部
　　　　　に送信することができないよう制御
　②加須市が先に署名し、その後契約の相手方が署名するパターン
　　と契約の相手方が先に署名し、その後加須市が署名するパター
　　ンといずれにも対応できること
　③案件ごとに異なる承認ルートが選択可能であること
　　＜例＞あらかじめ複数の異なる承認ルートを作成しておき、
　　　　　案件ごとに任意にルートが選択できる
　　＜例＞案件ごとに、任意の承認者を追加・削除ができる
　④共同企業体との契約時などに構成員全者に同時に承認を依頼
　　する（並列）ルートが作成できること
　⑤署名URLの有効期間が10日間以上であること
</t>
    <rPh sb="212" eb="214">
      <t>カゾ</t>
    </rPh>
    <rPh sb="214" eb="215">
      <t>シ</t>
    </rPh>
    <phoneticPr fontId="2"/>
  </si>
  <si>
    <t xml:space="preserve">■本システム上に締結済契約書を保存する機能を有すること
■以下、①②について提案すること
　①保存容量の上限（全ファイル計）
　②保存年限（任意に年限を設定し、年限を超過した際に自動削除
　　できる場合は提案すること）
</t>
    <phoneticPr fontId="2"/>
  </si>
  <si>
    <t>会社名：</t>
    <rPh sb="0" eb="2">
      <t>カイシャ</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</si>
</sst>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ＭＳ 明朝"/>
      <family val="2"/>
      <charset val="128"/>
    </font>
    <font>
      <sz val="11"/>
      <color theme="1"/>
      <name val="游ゴシック"/>
      <family val="2"/>
      <charset val="128"/>
      <scheme val="minor"/>
    </font>
    <font>
      <sz val="6"/>
      <name val="ＭＳ 明朝"/>
      <family val="2"/>
      <charset val="128"/>
    </font>
    <font>
      <sz val="10"/>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sz val="16"/>
      <name val="ＭＳ 明朝"/>
      <family val="1"/>
      <charset val="128"/>
    </font>
    <font>
      <sz val="6"/>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9">
    <xf numFmtId="0" fontId="0" fillId="0" borderId="0" xfId="0">
      <alignment vertical="center"/>
    </xf>
    <xf numFmtId="0" fontId="3" fillId="3" borderId="1" xfId="0" applyFont="1" applyFill="1" applyBorder="1" applyAlignment="1">
      <alignment horizontal="center" vertical="center" textRotation="255"/>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4" fillId="0" borderId="0" xfId="0" applyFont="1">
      <alignment vertical="center"/>
    </xf>
    <xf numFmtId="0" fontId="3" fillId="0" borderId="1" xfId="0" applyFont="1" applyBorder="1" applyAlignment="1">
      <alignment vertical="top" wrapText="1"/>
    </xf>
    <xf numFmtId="0" fontId="6" fillId="0" borderId="0" xfId="0" applyFont="1">
      <alignment vertical="center"/>
    </xf>
    <xf numFmtId="0" fontId="7" fillId="0" borderId="1" xfId="0" applyFont="1" applyBorder="1" applyAlignment="1">
      <alignment horizontal="center" vertical="center"/>
    </xf>
    <xf numFmtId="0" fontId="3" fillId="4" borderId="0" xfId="1" applyFont="1" applyFill="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3" fillId="0" borderId="1" xfId="0" applyFont="1" applyBorder="1" applyAlignment="1">
      <alignment horizontal="center" vertical="center" textRotation="255"/>
    </xf>
    <xf numFmtId="0" fontId="5" fillId="0" borderId="0" xfId="0" applyFont="1" applyAlignment="1">
      <alignment horizontal="left"/>
    </xf>
    <xf numFmtId="0" fontId="5" fillId="0" borderId="2" xfId="0" applyFont="1" applyBorder="1" applyAlignment="1">
      <alignment horizontal="left"/>
    </xf>
    <xf numFmtId="0" fontId="3" fillId="3" borderId="1" xfId="0" applyFont="1" applyFill="1" applyBorder="1" applyAlignment="1">
      <alignment horizontal="center" vertical="center"/>
    </xf>
    <xf numFmtId="0" fontId="3" fillId="0" borderId="1" xfId="0" applyFont="1" applyBorder="1" applyAlignment="1">
      <alignment horizontal="center" vertical="center" textRotation="255"/>
    </xf>
  </cellXfs>
  <cellStyles count="2">
    <cellStyle name="標準" xfId="0" builtinId="0"/>
    <cellStyle name="標準 2" xfId="1" xr:uid="{E4DF3FB1-1A92-4B13-A379-CF317F5552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E9AF-BE46-464E-BC2C-62F68B6D939E}">
  <sheetPr>
    <pageSetUpPr fitToPage="1"/>
  </sheetPr>
  <dimension ref="A1:F28"/>
  <sheetViews>
    <sheetView tabSelected="1" view="pageBreakPreview" zoomScale="85" zoomScaleNormal="70" zoomScaleSheetLayoutView="85" workbookViewId="0"/>
  </sheetViews>
  <sheetFormatPr defaultRowHeight="12" x14ac:dyDescent="0.2"/>
  <cols>
    <col min="1" max="1" width="5.3984375" style="7" customWidth="1"/>
    <col min="2" max="2" width="3.59765625" style="7" customWidth="1"/>
    <col min="3" max="3" width="50.09765625" style="7" bestFit="1" customWidth="1"/>
    <col min="4" max="4" width="66.69921875" style="7" customWidth="1"/>
    <col min="5" max="5" width="11" style="7" bestFit="1" customWidth="1"/>
    <col min="6" max="6" width="78.69921875" style="7" customWidth="1"/>
    <col min="7" max="16384" width="8.796875" style="7"/>
  </cols>
  <sheetData>
    <row r="1" spans="1:6" ht="16.5" x14ac:dyDescent="0.2">
      <c r="A1" s="9" t="s">
        <v>35</v>
      </c>
      <c r="E1" s="15" t="s">
        <v>57</v>
      </c>
      <c r="F1" s="15"/>
    </row>
    <row r="2" spans="1:6" x14ac:dyDescent="0.2">
      <c r="E2" s="16"/>
      <c r="F2" s="16"/>
    </row>
    <row r="3" spans="1:6" x14ac:dyDescent="0.2">
      <c r="A3" s="11" t="s">
        <v>36</v>
      </c>
    </row>
    <row r="4" spans="1:6" ht="16.5" x14ac:dyDescent="0.2">
      <c r="A4" s="11" t="s">
        <v>37</v>
      </c>
      <c r="E4" s="12" t="s">
        <v>40</v>
      </c>
      <c r="F4" s="13">
        <f>COUNTIF($E$9:$E$28,"〇")</f>
        <v>0</v>
      </c>
    </row>
    <row r="5" spans="1:6" ht="16.5" x14ac:dyDescent="0.2">
      <c r="A5" s="11" t="s">
        <v>38</v>
      </c>
      <c r="E5" s="12" t="s">
        <v>41</v>
      </c>
      <c r="F5" s="13">
        <f>COUNTIF($E$9:$E$28,"△")</f>
        <v>0</v>
      </c>
    </row>
    <row r="6" spans="1:6" ht="16.5" x14ac:dyDescent="0.2">
      <c r="A6" s="11" t="s">
        <v>39</v>
      </c>
      <c r="E6" s="12" t="s">
        <v>42</v>
      </c>
      <c r="F6" s="13">
        <f>COUNTIF($E$9:$E$28,"×")</f>
        <v>0</v>
      </c>
    </row>
    <row r="7" spans="1:6" ht="16.5" customHeight="1" x14ac:dyDescent="0.2"/>
    <row r="8" spans="1:6" ht="25" x14ac:dyDescent="0.2">
      <c r="A8" s="1" t="s">
        <v>0</v>
      </c>
      <c r="B8" s="17" t="s">
        <v>1</v>
      </c>
      <c r="C8" s="17"/>
      <c r="D8" s="2" t="s">
        <v>23</v>
      </c>
      <c r="E8" s="3" t="s">
        <v>2</v>
      </c>
      <c r="F8" s="3" t="s">
        <v>25</v>
      </c>
    </row>
    <row r="9" spans="1:6" ht="120" x14ac:dyDescent="0.2">
      <c r="A9" s="18" t="s">
        <v>3</v>
      </c>
      <c r="B9" s="4">
        <v>1</v>
      </c>
      <c r="C9" s="5" t="s">
        <v>22</v>
      </c>
      <c r="D9" s="8" t="s">
        <v>54</v>
      </c>
      <c r="E9" s="10"/>
      <c r="F9" s="5"/>
    </row>
    <row r="10" spans="1:6" ht="48" x14ac:dyDescent="0.2">
      <c r="A10" s="18"/>
      <c r="B10" s="4">
        <v>2</v>
      </c>
      <c r="C10" s="5" t="s">
        <v>4</v>
      </c>
      <c r="D10" s="8" t="s">
        <v>43</v>
      </c>
      <c r="E10" s="10"/>
      <c r="F10" s="6"/>
    </row>
    <row r="11" spans="1:6" ht="48" x14ac:dyDescent="0.2">
      <c r="A11" s="18"/>
      <c r="B11" s="4">
        <v>3</v>
      </c>
      <c r="C11" s="5" t="s">
        <v>21</v>
      </c>
      <c r="D11" s="8" t="s">
        <v>27</v>
      </c>
      <c r="E11" s="10"/>
      <c r="F11" s="5"/>
    </row>
    <row r="12" spans="1:6" ht="24" x14ac:dyDescent="0.2">
      <c r="A12" s="18"/>
      <c r="B12" s="4">
        <v>4</v>
      </c>
      <c r="C12" s="5" t="s">
        <v>44</v>
      </c>
      <c r="D12" s="8" t="s">
        <v>45</v>
      </c>
      <c r="E12" s="10"/>
      <c r="F12" s="6"/>
    </row>
    <row r="13" spans="1:6" ht="228" x14ac:dyDescent="0.2">
      <c r="A13" s="18"/>
      <c r="B13" s="4">
        <v>5</v>
      </c>
      <c r="C13" s="5" t="s">
        <v>5</v>
      </c>
      <c r="D13" s="8" t="s">
        <v>55</v>
      </c>
      <c r="E13" s="10"/>
      <c r="F13" s="6"/>
    </row>
    <row r="14" spans="1:6" ht="36" x14ac:dyDescent="0.2">
      <c r="A14" s="18"/>
      <c r="B14" s="4">
        <v>6</v>
      </c>
      <c r="C14" s="5" t="s">
        <v>6</v>
      </c>
      <c r="D14" s="8" t="s">
        <v>53</v>
      </c>
      <c r="E14" s="10"/>
      <c r="F14" s="5"/>
    </row>
    <row r="15" spans="1:6" ht="36" x14ac:dyDescent="0.2">
      <c r="A15" s="18"/>
      <c r="B15" s="4">
        <v>7</v>
      </c>
      <c r="C15" s="5" t="s">
        <v>7</v>
      </c>
      <c r="D15" s="8" t="s">
        <v>52</v>
      </c>
      <c r="E15" s="10"/>
      <c r="F15" s="5"/>
    </row>
    <row r="16" spans="1:6" ht="36" x14ac:dyDescent="0.2">
      <c r="A16" s="18"/>
      <c r="B16" s="4">
        <v>8</v>
      </c>
      <c r="C16" s="5" t="s">
        <v>8</v>
      </c>
      <c r="D16" s="8" t="s">
        <v>50</v>
      </c>
      <c r="E16" s="10"/>
      <c r="F16" s="6"/>
    </row>
    <row r="17" spans="1:6" ht="84" x14ac:dyDescent="0.2">
      <c r="A17" s="18"/>
      <c r="B17" s="4">
        <v>9</v>
      </c>
      <c r="C17" s="5" t="s">
        <v>9</v>
      </c>
      <c r="D17" s="8" t="s">
        <v>51</v>
      </c>
      <c r="E17" s="10"/>
      <c r="F17" s="6"/>
    </row>
    <row r="18" spans="1:6" ht="48" x14ac:dyDescent="0.2">
      <c r="A18" s="18"/>
      <c r="B18" s="4">
        <v>10</v>
      </c>
      <c r="C18" s="5" t="s">
        <v>24</v>
      </c>
      <c r="D18" s="8" t="s">
        <v>46</v>
      </c>
      <c r="E18" s="10"/>
      <c r="F18" s="5"/>
    </row>
    <row r="19" spans="1:6" ht="24" x14ac:dyDescent="0.2">
      <c r="A19" s="18"/>
      <c r="B19" s="4">
        <v>11</v>
      </c>
      <c r="C19" s="5" t="s">
        <v>26</v>
      </c>
      <c r="D19" s="8" t="s">
        <v>47</v>
      </c>
      <c r="E19" s="10"/>
      <c r="F19" s="5"/>
    </row>
    <row r="20" spans="1:6" ht="72" x14ac:dyDescent="0.2">
      <c r="A20" s="18" t="s">
        <v>10</v>
      </c>
      <c r="B20" s="4">
        <v>12</v>
      </c>
      <c r="C20" s="5" t="s">
        <v>11</v>
      </c>
      <c r="D20" s="6" t="s">
        <v>56</v>
      </c>
      <c r="E20" s="10"/>
      <c r="F20" s="6"/>
    </row>
    <row r="21" spans="1:6" ht="36" x14ac:dyDescent="0.2">
      <c r="A21" s="18"/>
      <c r="B21" s="4">
        <v>13</v>
      </c>
      <c r="C21" s="5" t="s">
        <v>12</v>
      </c>
      <c r="D21" s="8" t="s">
        <v>28</v>
      </c>
      <c r="E21" s="10"/>
      <c r="F21" s="5"/>
    </row>
    <row r="22" spans="1:6" ht="24" x14ac:dyDescent="0.2">
      <c r="A22" s="18"/>
      <c r="B22" s="4">
        <v>14</v>
      </c>
      <c r="C22" s="5" t="s">
        <v>13</v>
      </c>
      <c r="D22" s="8" t="s">
        <v>29</v>
      </c>
      <c r="E22" s="10"/>
      <c r="F22" s="5"/>
    </row>
    <row r="23" spans="1:6" ht="36" x14ac:dyDescent="0.2">
      <c r="A23" s="18"/>
      <c r="B23" s="4">
        <v>15</v>
      </c>
      <c r="C23" s="5" t="s">
        <v>14</v>
      </c>
      <c r="D23" s="8" t="s">
        <v>30</v>
      </c>
      <c r="E23" s="10"/>
      <c r="F23" s="5"/>
    </row>
    <row r="24" spans="1:6" ht="72" x14ac:dyDescent="0.2">
      <c r="A24" s="18"/>
      <c r="B24" s="4">
        <v>16</v>
      </c>
      <c r="C24" s="5" t="s">
        <v>15</v>
      </c>
      <c r="D24" s="8" t="s">
        <v>31</v>
      </c>
      <c r="E24" s="10"/>
      <c r="F24" s="6"/>
    </row>
    <row r="25" spans="1:6" ht="60" x14ac:dyDescent="0.2">
      <c r="A25" s="18" t="s">
        <v>16</v>
      </c>
      <c r="B25" s="4">
        <v>17</v>
      </c>
      <c r="C25" s="5" t="s">
        <v>17</v>
      </c>
      <c r="D25" s="8" t="s">
        <v>32</v>
      </c>
      <c r="E25" s="10"/>
      <c r="F25" s="6"/>
    </row>
    <row r="26" spans="1:6" ht="48" x14ac:dyDescent="0.2">
      <c r="A26" s="18"/>
      <c r="B26" s="4">
        <v>18</v>
      </c>
      <c r="C26" s="5" t="s">
        <v>48</v>
      </c>
      <c r="D26" s="8" t="s">
        <v>49</v>
      </c>
      <c r="E26" s="10"/>
      <c r="F26" s="5"/>
    </row>
    <row r="27" spans="1:6" ht="24" x14ac:dyDescent="0.2">
      <c r="A27" s="18"/>
      <c r="B27" s="4">
        <v>19</v>
      </c>
      <c r="C27" s="5" t="s">
        <v>18</v>
      </c>
      <c r="D27" s="8" t="s">
        <v>33</v>
      </c>
      <c r="E27" s="10"/>
      <c r="F27" s="5"/>
    </row>
    <row r="28" spans="1:6" ht="44.5" customHeight="1" x14ac:dyDescent="0.2">
      <c r="A28" s="14" t="s">
        <v>19</v>
      </c>
      <c r="B28" s="4">
        <v>20</v>
      </c>
      <c r="C28" s="5" t="s">
        <v>20</v>
      </c>
      <c r="D28" s="8" t="s">
        <v>34</v>
      </c>
      <c r="E28" s="10"/>
      <c r="F28" s="6"/>
    </row>
  </sheetData>
  <mergeCells count="5">
    <mergeCell ref="E1:F2"/>
    <mergeCell ref="B8:C8"/>
    <mergeCell ref="A9:A19"/>
    <mergeCell ref="A20:A24"/>
    <mergeCell ref="A25:A27"/>
  </mergeCells>
  <phoneticPr fontId="2"/>
  <dataValidations count="1">
    <dataValidation type="list" allowBlank="1" showInputMessage="1" showErrorMessage="1" sqref="E9:E28" xr:uid="{CF7C69F0-44B2-4003-BC56-4DF5EEE05DEE}">
      <formula1>"〇,△,×"</formula1>
    </dataValidation>
  </dataValidations>
  <pageMargins left="0.31496062992125984" right="0.31496062992125984" top="0.74803149606299213" bottom="0.74803149606299213"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加須市</cp:lastModifiedBy>
  <cp:lastPrinted>2026-03-25T02:08:36Z</cp:lastPrinted>
  <dcterms:modified xsi:type="dcterms:W3CDTF">2026-03-31T04:14:27Z</dcterms:modified>
</cp:coreProperties>
</file>