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0ksv001\10各課文書\104000_ＤＸ推進課\(060)情報システム\(060-200)統合型ＧＩＳ\60 プロポーザル\01_実施要領作成\10_★公募資料★\HP用\"/>
    </mc:Choice>
  </mc:AlternateContent>
  <bookViews>
    <workbookView xWindow="28680" yWindow="-120" windowWidth="29040" windowHeight="15990"/>
  </bookViews>
  <sheets>
    <sheet name="【別紙１】統合型GIS機能要件一覧" sheetId="1" r:id="rId1"/>
  </sheets>
  <definedNames>
    <definedName name="_xlnm.Print_Area" localSheetId="0">【別紙１】統合型GIS機能要件一覧!$A$1:$H$308</definedName>
    <definedName name="_xlnm.Print_Titles" localSheetId="0">【別紙１】統合型GIS機能要件一覧!$10:$10</definedName>
    <definedName name="人件費">#REF!</definedName>
    <definedName name="平成15年度人件費">#REF!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1" l="1"/>
  <c r="B152" i="1" l="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1" i="1"/>
  <c r="B150" i="1"/>
  <c r="B149" i="1"/>
  <c r="B148" i="1"/>
  <c r="B147" i="1"/>
  <c r="B146" i="1"/>
  <c r="B145" i="1"/>
  <c r="B144" i="1"/>
  <c r="B143"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8" i="1"/>
  <c r="B27" i="1"/>
  <c r="B26" i="1"/>
  <c r="B25" i="1"/>
  <c r="B24" i="1"/>
  <c r="B23" i="1"/>
  <c r="B22" i="1"/>
  <c r="B21" i="1"/>
  <c r="B20" i="1"/>
  <c r="B19" i="1"/>
  <c r="B18" i="1"/>
  <c r="B17" i="1"/>
  <c r="B16" i="1"/>
  <c r="B15" i="1"/>
  <c r="B14" i="1"/>
  <c r="B13" i="1"/>
  <c r="B12" i="1" l="1"/>
  <c r="H7" i="1" l="1"/>
  <c r="H6" i="1"/>
  <c r="H5" i="1"/>
</calcChain>
</file>

<file path=xl/sharedStrings.xml><?xml version="1.0" encoding="utf-8"?>
<sst xmlns="http://schemas.openxmlformats.org/spreadsheetml/2006/main" count="1205" uniqueCount="609">
  <si>
    <t>（事業者名）</t>
    <rPh sb="1" eb="4">
      <t>ジギョウシャ</t>
    </rPh>
    <rPh sb="4" eb="5">
      <t>メイ</t>
    </rPh>
    <phoneticPr fontId="5"/>
  </si>
  <si>
    <t>〇</t>
    <phoneticPr fontId="5"/>
  </si>
  <si>
    <t>△</t>
    <phoneticPr fontId="5"/>
  </si>
  <si>
    <t>×</t>
    <phoneticPr fontId="5"/>
  </si>
  <si>
    <t>NO.</t>
    <phoneticPr fontId="5"/>
  </si>
  <si>
    <t>分類</t>
    <phoneticPr fontId="5"/>
  </si>
  <si>
    <t>機　　能</t>
    <rPh sb="0" eb="1">
      <t>キ</t>
    </rPh>
    <rPh sb="3" eb="4">
      <t>ノウ</t>
    </rPh>
    <phoneticPr fontId="5"/>
  </si>
  <si>
    <t>内 　　　　　容</t>
    <phoneticPr fontId="4"/>
  </si>
  <si>
    <t>対応</t>
    <rPh sb="0" eb="2">
      <t>タイオウ</t>
    </rPh>
    <phoneticPr fontId="4"/>
  </si>
  <si>
    <t>備考</t>
    <rPh sb="0" eb="2">
      <t>ビコウ</t>
    </rPh>
    <phoneticPr fontId="4"/>
  </si>
  <si>
    <t>地図</t>
    <phoneticPr fontId="5"/>
  </si>
  <si>
    <t>表示</t>
    <rPh sb="0" eb="2">
      <t>ヒョウジ</t>
    </rPh>
    <phoneticPr fontId="4"/>
  </si>
  <si>
    <t>レイヤーの表示</t>
  </si>
  <si>
    <t>マップの表示</t>
  </si>
  <si>
    <t>表示／非表示の切替</t>
  </si>
  <si>
    <t>複数画面表示</t>
  </si>
  <si>
    <t>複数地図の同期</t>
  </si>
  <si>
    <t>レイヤー表示順の変更</t>
  </si>
  <si>
    <t>透過率設定</t>
  </si>
  <si>
    <t>コピーライト表示</t>
  </si>
  <si>
    <t>中心位置表示</t>
  </si>
  <si>
    <t>マウス座標表示</t>
  </si>
  <si>
    <t>経緯度による座標表示</t>
  </si>
  <si>
    <t>ズームバー表示</t>
  </si>
  <si>
    <t>スケールバー表示</t>
  </si>
  <si>
    <t>ログインユーザー表示</t>
  </si>
  <si>
    <t>移動</t>
    <phoneticPr fontId="4"/>
  </si>
  <si>
    <t>定率移動</t>
  </si>
  <si>
    <t>ドラッグ移動</t>
  </si>
  <si>
    <t>戻る</t>
  </si>
  <si>
    <t>進む</t>
  </si>
  <si>
    <t>住所検索</t>
  </si>
  <si>
    <t>地番検索</t>
  </si>
  <si>
    <t>目標物検索</t>
  </si>
  <si>
    <t>アドレスマッチングによる場所移動</t>
  </si>
  <si>
    <t>拡大／縮小</t>
    <rPh sb="0" eb="2">
      <t>カクダイ</t>
    </rPh>
    <rPh sb="3" eb="5">
      <t>シュクショウ</t>
    </rPh>
    <phoneticPr fontId="5"/>
  </si>
  <si>
    <t>指定範囲拡大／縮小</t>
  </si>
  <si>
    <t>縮尺指定</t>
  </si>
  <si>
    <t>虫眼鏡機能</t>
  </si>
  <si>
    <t>回転</t>
    <rPh sb="0" eb="2">
      <t>カイテン</t>
    </rPh>
    <phoneticPr fontId="5"/>
  </si>
  <si>
    <t>回転角度入力</t>
  </si>
  <si>
    <t>自由回転</t>
  </si>
  <si>
    <t>索引図</t>
    <rPh sb="0" eb="3">
      <t>サクインズ</t>
    </rPh>
    <phoneticPr fontId="5"/>
  </si>
  <si>
    <t>メイン地図の領域表示</t>
  </si>
  <si>
    <t>メイン地図との同期</t>
  </si>
  <si>
    <t>データ管理</t>
    <rPh sb="3" eb="5">
      <t>カンリ</t>
    </rPh>
    <phoneticPr fontId="5"/>
  </si>
  <si>
    <t>レイヤー管理</t>
    <rPh sb="4" eb="6">
      <t>カンリ</t>
    </rPh>
    <phoneticPr fontId="5"/>
  </si>
  <si>
    <t>レイヤーの削除</t>
  </si>
  <si>
    <t>レイヤーの権限設定</t>
  </si>
  <si>
    <t>共有レベルの設定</t>
  </si>
  <si>
    <t>レイヤーのオーナー設定</t>
  </si>
  <si>
    <t>ファイリング</t>
    <phoneticPr fontId="5"/>
  </si>
  <si>
    <t>ファイリングデータの参照</t>
  </si>
  <si>
    <t>ファイリングデータの登録</t>
  </si>
  <si>
    <t>ファイリングデータの検索</t>
  </si>
  <si>
    <t>シンボル／ラベル設定</t>
    <rPh sb="8" eb="10">
      <t>セッテイ</t>
    </rPh>
    <phoneticPr fontId="5"/>
  </si>
  <si>
    <t>単一シンボル</t>
  </si>
  <si>
    <t>個別値シンボル</t>
  </si>
  <si>
    <t>ランキングシンボル</t>
  </si>
  <si>
    <t>シンボル非表示</t>
  </si>
  <si>
    <t>画像シンボル設定</t>
  </si>
  <si>
    <t>単一ラベル</t>
  </si>
  <si>
    <t>個別値ラベル</t>
  </si>
  <si>
    <t>ランキングラベル</t>
  </si>
  <si>
    <t>段ラベル</t>
  </si>
  <si>
    <t>ラベル非表示</t>
  </si>
  <si>
    <t>棒グラフ</t>
  </si>
  <si>
    <t>円グラフ</t>
  </si>
  <si>
    <t>表示縮尺の設定</t>
  </si>
  <si>
    <t>シンボル／ラベル変更の保存</t>
  </si>
  <si>
    <t>シンボル／ラベル変更の破棄</t>
  </si>
  <si>
    <t>シンボル／ラベル変更の適用</t>
  </si>
  <si>
    <t>シンボル／ラベルの一括変更</t>
  </si>
  <si>
    <t>グループレイヤー管理</t>
    <rPh sb="8" eb="10">
      <t>カンリ</t>
    </rPh>
    <phoneticPr fontId="5"/>
  </si>
  <si>
    <t>作成</t>
  </si>
  <si>
    <t>読み込み</t>
  </si>
  <si>
    <t>削除</t>
  </si>
  <si>
    <t>マップ管理</t>
    <rPh sb="3" eb="5">
      <t>カンリ</t>
    </rPh>
    <phoneticPr fontId="5"/>
  </si>
  <si>
    <t>プロジェクト管理</t>
    <rPh sb="6" eb="8">
      <t>カンリ</t>
    </rPh>
    <phoneticPr fontId="5"/>
  </si>
  <si>
    <t>事前に登録されているプロジェクトを呼び出す事で、瞬時に多数のレイヤーのON/OFFを切り替える</t>
    <phoneticPr fontId="5"/>
  </si>
  <si>
    <t>図式の保存</t>
  </si>
  <si>
    <t>レイヤーのシンボル設定とは別に、プロジェクト独自のシンボル設定を保存する</t>
  </si>
  <si>
    <t>初期表示プロジェクトの設定</t>
  </si>
  <si>
    <t>検索</t>
  </si>
  <si>
    <t>個別属性表示</t>
    <rPh sb="0" eb="6">
      <t>コベツゾクセイヒョウジ</t>
    </rPh>
    <phoneticPr fontId="5"/>
  </si>
  <si>
    <t>属性照会</t>
  </si>
  <si>
    <t>重なった図形から特定</t>
  </si>
  <si>
    <t>空間検索</t>
    <rPh sb="0" eb="4">
      <t>クウカンケンサク</t>
    </rPh>
    <phoneticPr fontId="5"/>
  </si>
  <si>
    <t>空間検索</t>
  </si>
  <si>
    <t>検索の追加、絞込み</t>
  </si>
  <si>
    <t>多重円検索</t>
  </si>
  <si>
    <t>複数円検索</t>
  </si>
  <si>
    <t>属性検索</t>
    <rPh sb="0" eb="4">
      <t>ゾクセイケンサク</t>
    </rPh>
    <phoneticPr fontId="5"/>
  </si>
  <si>
    <t>属性検索</t>
  </si>
  <si>
    <t>検索条件の保存</t>
  </si>
  <si>
    <t>あいまい検索</t>
  </si>
  <si>
    <t>レイヤー検索</t>
    <rPh sb="4" eb="6">
      <t>ケンサク</t>
    </rPh>
    <phoneticPr fontId="5"/>
  </si>
  <si>
    <t>レイヤー検索</t>
  </si>
  <si>
    <t>レイヤー全検索</t>
  </si>
  <si>
    <t>属性一覧</t>
    <rPh sb="0" eb="2">
      <t>ゾクセイ</t>
    </rPh>
    <rPh sb="2" eb="4">
      <t>イチラン</t>
    </rPh>
    <phoneticPr fontId="5"/>
  </si>
  <si>
    <t>レイヤーの属性表示</t>
  </si>
  <si>
    <t>検索結果の強調表示</t>
  </si>
  <si>
    <t>選択範囲表示</t>
  </si>
  <si>
    <t>並べ替え</t>
  </si>
  <si>
    <t>属性一括更新</t>
  </si>
  <si>
    <t>属性編集</t>
  </si>
  <si>
    <t>レコードの削除</t>
  </si>
  <si>
    <t>選択図形のみ表示</t>
  </si>
  <si>
    <t>レイヤーの複製・移動</t>
  </si>
  <si>
    <t>項目集計</t>
  </si>
  <si>
    <t>印刷</t>
    <rPh sb="0" eb="2">
      <t>インサツ</t>
    </rPh>
    <phoneticPr fontId="5"/>
  </si>
  <si>
    <t>図郭印刷</t>
  </si>
  <si>
    <t>複数マップ印刷</t>
  </si>
  <si>
    <t>印刷縮尺の指定</t>
  </si>
  <si>
    <t>印刷レイアウト</t>
  </si>
  <si>
    <t>セキュリティテキスト</t>
  </si>
  <si>
    <t>属性出力</t>
  </si>
  <si>
    <t>座標値印刷</t>
  </si>
  <si>
    <t>出力</t>
    <rPh sb="0" eb="2">
      <t>シュツリョク</t>
    </rPh>
    <phoneticPr fontId="5"/>
  </si>
  <si>
    <t>ファイル出力</t>
    <rPh sb="4" eb="6">
      <t>シュツリョク</t>
    </rPh>
    <phoneticPr fontId="5"/>
  </si>
  <si>
    <t>CSVエクスポート</t>
  </si>
  <si>
    <t>GMLエクスポート</t>
  </si>
  <si>
    <t>SIMAエクスポート</t>
  </si>
  <si>
    <t>DXF/DWGエクスポート</t>
  </si>
  <si>
    <t>KMLエクスポート</t>
  </si>
  <si>
    <t>GPXエクスポート</t>
  </si>
  <si>
    <t>GeoJSONエクスポート</t>
  </si>
  <si>
    <t>SFCエクスポート</t>
  </si>
  <si>
    <t>入力</t>
    <rPh sb="0" eb="2">
      <t>ニュウリョク</t>
    </rPh>
    <phoneticPr fontId="5"/>
  </si>
  <si>
    <t>ファイル入力</t>
    <rPh sb="4" eb="6">
      <t>ニュウリョク</t>
    </rPh>
    <phoneticPr fontId="5"/>
  </si>
  <si>
    <t>CSVインポート</t>
  </si>
  <si>
    <t>位置情報付きCSVインポート</t>
  </si>
  <si>
    <t>一括CSVインポート</t>
  </si>
  <si>
    <t>GMLインポート</t>
  </si>
  <si>
    <t>SIMAインポート</t>
  </si>
  <si>
    <t>DXF/DWGインポート</t>
  </si>
  <si>
    <t>KMLインポート</t>
  </si>
  <si>
    <t>GPXインポート</t>
  </si>
  <si>
    <t>GeoJSONインポート</t>
  </si>
  <si>
    <t>GTFSインポート</t>
  </si>
  <si>
    <t>SFCインポート</t>
  </si>
  <si>
    <t>新規レイヤー／テーブル作成</t>
  </si>
  <si>
    <t>インポート時の投影変換</t>
  </si>
  <si>
    <t>属性更新</t>
  </si>
  <si>
    <t>外部属性更新</t>
  </si>
  <si>
    <t>計測</t>
    <rPh sb="0" eb="2">
      <t>ケイソク</t>
    </rPh>
    <phoneticPr fontId="5"/>
  </si>
  <si>
    <t>距離計測</t>
  </si>
  <si>
    <t>面積計測</t>
  </si>
  <si>
    <t>図形計測</t>
  </si>
  <si>
    <t>角度計測</t>
  </si>
  <si>
    <t>円計測</t>
  </si>
  <si>
    <t>同心円計測</t>
  </si>
  <si>
    <t>指定円内の図形計測</t>
  </si>
  <si>
    <t>スナップ</t>
  </si>
  <si>
    <t>集計</t>
  </si>
  <si>
    <t>編集</t>
    <rPh sb="0" eb="2">
      <t>ヘンシュウ</t>
    </rPh>
    <phoneticPr fontId="5"/>
  </si>
  <si>
    <t>図形編集</t>
    <rPh sb="0" eb="4">
      <t>ズケイヘンシュウ</t>
    </rPh>
    <phoneticPr fontId="5"/>
  </si>
  <si>
    <t>編集の保存</t>
  </si>
  <si>
    <t>編集のキャンセル</t>
  </si>
  <si>
    <t>図形の削除</t>
  </si>
  <si>
    <t>図形の移動</t>
  </si>
  <si>
    <t>図形の複製</t>
  </si>
  <si>
    <t>図形の形状変更</t>
  </si>
  <si>
    <t>図形の回転</t>
  </si>
  <si>
    <t>図形の拡大／縮小</t>
  </si>
  <si>
    <t>図形の属性編集</t>
  </si>
  <si>
    <t>矩形の作成</t>
  </si>
  <si>
    <t>円の追加</t>
  </si>
  <si>
    <t>半径を指定した円の追加</t>
  </si>
  <si>
    <t>扇形の作成</t>
  </si>
  <si>
    <t>垂線の作成</t>
  </si>
  <si>
    <t>平行線の作成</t>
  </si>
  <si>
    <t>補助点を使った入力</t>
  </si>
  <si>
    <t>線分作成</t>
  </si>
  <si>
    <t>計測値表示</t>
  </si>
  <si>
    <t>スナップ編集</t>
  </si>
  <si>
    <t>トポロジ編集</t>
  </si>
  <si>
    <t>バッファ作成</t>
  </si>
  <si>
    <t>メッシュ追加</t>
  </si>
  <si>
    <t>一括バッファ作成</t>
  </si>
  <si>
    <t>分割</t>
  </si>
  <si>
    <t>結合</t>
  </si>
  <si>
    <t>くり抜き</t>
  </si>
  <si>
    <t>面重心から点レイヤー変換</t>
  </si>
  <si>
    <t>ファイリング登録</t>
  </si>
  <si>
    <t>ファイリング削除</t>
  </si>
  <si>
    <t>ダウンロード</t>
  </si>
  <si>
    <t>サムネイル表示</t>
  </si>
  <si>
    <t>簡易作図</t>
    <rPh sb="0" eb="4">
      <t>カンイサクズ</t>
    </rPh>
    <phoneticPr fontId="5"/>
  </si>
  <si>
    <t>入力図形の消去</t>
  </si>
  <si>
    <t>ポータル機能</t>
    <rPh sb="4" eb="6">
      <t>キノウ</t>
    </rPh>
    <phoneticPr fontId="5"/>
  </si>
  <si>
    <t>検索</t>
    <rPh sb="0" eb="2">
      <t>ケンサク</t>
    </rPh>
    <phoneticPr fontId="5"/>
  </si>
  <si>
    <t>レイヤーの検索</t>
  </si>
  <si>
    <t>グループレイヤーの検索</t>
  </si>
  <si>
    <t>マップの検索</t>
  </si>
  <si>
    <t>申請</t>
    <rPh sb="0" eb="2">
      <t>シンセイ</t>
    </rPh>
    <phoneticPr fontId="5"/>
  </si>
  <si>
    <t>共有申請</t>
  </si>
  <si>
    <t>申請の受理、却下</t>
  </si>
  <si>
    <t>統計情報</t>
    <rPh sb="0" eb="4">
      <t>トウケイジョウホウ</t>
    </rPh>
    <phoneticPr fontId="5"/>
  </si>
  <si>
    <t>共有レイヤーの割合表示</t>
  </si>
  <si>
    <t>アクセス数の表示</t>
  </si>
  <si>
    <t>保有レイヤー数の表示</t>
  </si>
  <si>
    <t>その他</t>
    <rPh sb="2" eb="3">
      <t>タ</t>
    </rPh>
    <phoneticPr fontId="5"/>
  </si>
  <si>
    <t>お知らせの確認</t>
  </si>
  <si>
    <t>サポートサイト表示</t>
  </si>
  <si>
    <t>マニュアル表示</t>
  </si>
  <si>
    <t>各種設定</t>
    <rPh sb="0" eb="4">
      <t>カクシュセッテイ</t>
    </rPh>
    <phoneticPr fontId="5"/>
  </si>
  <si>
    <t>マッチングレベル設定</t>
  </si>
  <si>
    <t>お知らせ表示設定</t>
  </si>
  <si>
    <t>ヘルプ</t>
  </si>
  <si>
    <t>バージョン情報</t>
  </si>
  <si>
    <t>編集</t>
  </si>
  <si>
    <t>グループ・ユーザー管理</t>
    <phoneticPr fontId="5"/>
  </si>
  <si>
    <t>ユーザー管理</t>
    <rPh sb="4" eb="6">
      <t>カンリ</t>
    </rPh>
    <phoneticPr fontId="5"/>
  </si>
  <si>
    <t>新規登録</t>
    <phoneticPr fontId="5"/>
  </si>
  <si>
    <t>検索・参照</t>
  </si>
  <si>
    <t>ユーザー名変更</t>
  </si>
  <si>
    <t>管理者設定</t>
  </si>
  <si>
    <t>パスワード初期化</t>
  </si>
  <si>
    <t>パスワード変更</t>
  </si>
  <si>
    <t>グループ登録</t>
  </si>
  <si>
    <t>CSV出力</t>
  </si>
  <si>
    <t>グループ管理</t>
    <rPh sb="4" eb="6">
      <t>カンリ</t>
    </rPh>
    <phoneticPr fontId="5"/>
  </si>
  <si>
    <t>新規登録</t>
  </si>
  <si>
    <t>一括登録</t>
    <rPh sb="0" eb="4">
      <t>イッカツトウロク</t>
    </rPh>
    <phoneticPr fontId="5"/>
  </si>
  <si>
    <t>新規登録グループ登録</t>
  </si>
  <si>
    <t>上書き登録</t>
  </si>
  <si>
    <t>GIS資源管理</t>
    <rPh sb="3" eb="5">
      <t>シゲン</t>
    </rPh>
    <rPh sb="5" eb="7">
      <t>カンリ</t>
    </rPh>
    <phoneticPr fontId="5"/>
  </si>
  <si>
    <t>データソース管理</t>
    <rPh sb="6" eb="8">
      <t>カンリ</t>
    </rPh>
    <phoneticPr fontId="5"/>
  </si>
  <si>
    <t>新規作成</t>
  </si>
  <si>
    <t>データソース名の変更</t>
  </si>
  <si>
    <t>並び順の設定</t>
  </si>
  <si>
    <t>アクセス権限設定</t>
  </si>
  <si>
    <t>一括設定</t>
  </si>
  <si>
    <t>レイヤー構成の表示・編集</t>
  </si>
  <si>
    <t>一括制限設定</t>
  </si>
  <si>
    <t>レイヤースタイル管理</t>
    <rPh sb="8" eb="10">
      <t>カンリ</t>
    </rPh>
    <phoneticPr fontId="5"/>
  </si>
  <si>
    <t>索引図管理</t>
    <rPh sb="0" eb="3">
      <t>サクインズ</t>
    </rPh>
    <rPh sb="3" eb="5">
      <t>カンリ</t>
    </rPh>
    <phoneticPr fontId="5"/>
  </si>
  <si>
    <t>マップ検索</t>
  </si>
  <si>
    <t>索引図の設定</t>
  </si>
  <si>
    <t>ログ管理</t>
    <rPh sb="2" eb="4">
      <t>カンリ</t>
    </rPh>
    <phoneticPr fontId="5"/>
  </si>
  <si>
    <t>一覧</t>
    <rPh sb="0" eb="2">
      <t>イチラン</t>
    </rPh>
    <phoneticPr fontId="5"/>
  </si>
  <si>
    <t>一覧表示</t>
  </si>
  <si>
    <t>レポート出力</t>
  </si>
  <si>
    <t>印刷情報管理</t>
    <rPh sb="0" eb="2">
      <t>インサツ</t>
    </rPh>
    <rPh sb="2" eb="4">
      <t>ジョウホウ</t>
    </rPh>
    <rPh sb="4" eb="6">
      <t>カンリ</t>
    </rPh>
    <phoneticPr fontId="5"/>
  </si>
  <si>
    <t>コピー</t>
  </si>
  <si>
    <t>一覧・編集</t>
  </si>
  <si>
    <t>凡例設定管理</t>
    <rPh sb="0" eb="6">
      <t>ハンレイセッテイカンリ</t>
    </rPh>
    <phoneticPr fontId="5"/>
  </si>
  <si>
    <t>セッション管理</t>
    <rPh sb="5" eb="7">
      <t>カンリ</t>
    </rPh>
    <phoneticPr fontId="5"/>
  </si>
  <si>
    <t>お知らせ通知</t>
    <rPh sb="1" eb="2">
      <t>シ</t>
    </rPh>
    <rPh sb="4" eb="6">
      <t>ツウチ</t>
    </rPh>
    <phoneticPr fontId="5"/>
  </si>
  <si>
    <t>サポートユーザー情報</t>
    <phoneticPr fontId="5"/>
  </si>
  <si>
    <t>マニュアル</t>
  </si>
  <si>
    <t>レイヤー一覧表示</t>
    <phoneticPr fontId="4"/>
  </si>
  <si>
    <t>整飾</t>
    <phoneticPr fontId="4"/>
  </si>
  <si>
    <t>画像エクスポート</t>
    <phoneticPr fontId="4"/>
  </si>
  <si>
    <t>位置情報付きCSVエクスポート</t>
    <phoneticPr fontId="4"/>
  </si>
  <si>
    <t>Exifファイルのインポート</t>
    <phoneticPr fontId="4"/>
  </si>
  <si>
    <t>地図上への画像貼り付け</t>
    <phoneticPr fontId="4"/>
  </si>
  <si>
    <t>円弧の作成</t>
    <phoneticPr fontId="4"/>
  </si>
  <si>
    <t>タイムアウト時間設定機能</t>
    <rPh sb="8" eb="10">
      <t>セッテイキ</t>
    </rPh>
    <rPh sb="10" eb="12">
      <t>キノウ</t>
    </rPh>
    <phoneticPr fontId="3"/>
  </si>
  <si>
    <t>ログイン時に読み込むプロジェクトを指定する</t>
    <phoneticPr fontId="4"/>
  </si>
  <si>
    <t>ログイン画面</t>
    <rPh sb="4" eb="6">
      <t>ガメン</t>
    </rPh>
    <phoneticPr fontId="4"/>
  </si>
  <si>
    <t>ユーザー認証</t>
  </si>
  <si>
    <t>有効期限確認</t>
  </si>
  <si>
    <t>全選択</t>
  </si>
  <si>
    <t>方位記号</t>
  </si>
  <si>
    <t>連続スクロール</t>
    <rPh sb="0" eb="2">
      <t>レンゾク</t>
    </rPh>
    <phoneticPr fontId="1"/>
  </si>
  <si>
    <t>・標準で対応している場合は「○」、カスタマイズ対応、または一部対応もしくは代替機能を備えている場合は「△」、</t>
    <phoneticPr fontId="4"/>
  </si>
  <si>
    <t>　パッケージ非搭載または予算内で対応不可の場合は「×」を記載すること。</t>
    <rPh sb="6" eb="7">
      <t>ヒ</t>
    </rPh>
    <rPh sb="7" eb="9">
      <t>トウサイ</t>
    </rPh>
    <phoneticPr fontId="4"/>
  </si>
  <si>
    <t>・備考欄については、「○」の特記事項または制約事項、「△」に対する対応内容または代替機能の内容を記載すること。</t>
    <phoneticPr fontId="4"/>
  </si>
  <si>
    <t>複数画面の入れ替え</t>
    <phoneticPr fontId="4"/>
  </si>
  <si>
    <t>串刺し検索</t>
    <rPh sb="0" eb="1">
      <t>クシ</t>
    </rPh>
    <rPh sb="1" eb="2">
      <t>ザ</t>
    </rPh>
    <rPh sb="3" eb="5">
      <t>ケンサク</t>
    </rPh>
    <phoneticPr fontId="5"/>
  </si>
  <si>
    <t>履歴検索</t>
    <rPh sb="0" eb="2">
      <t>リレキ</t>
    </rPh>
    <rPh sb="2" eb="4">
      <t>ケンサク</t>
    </rPh>
    <phoneticPr fontId="6"/>
  </si>
  <si>
    <t>座標検索</t>
    <rPh sb="0" eb="2">
      <t>ザヒョウ</t>
    </rPh>
    <rPh sb="2" eb="4">
      <t>ケンサク</t>
    </rPh>
    <phoneticPr fontId="2"/>
  </si>
  <si>
    <t>図形の一括削除</t>
    <rPh sb="0" eb="2">
      <t>ズケイ</t>
    </rPh>
    <rPh sb="3" eb="7">
      <t>イッカツサクジョ</t>
    </rPh>
    <phoneticPr fontId="1"/>
  </si>
  <si>
    <t>レイヤーを地図上に表示できること。</t>
    <phoneticPr fontId="4"/>
  </si>
  <si>
    <t>一覧からレイヤーを削除できること。</t>
    <phoneticPr fontId="4"/>
  </si>
  <si>
    <t>マップを地図上に表示できること。</t>
    <phoneticPr fontId="4"/>
  </si>
  <si>
    <t>マップ、レイヤーの表示／非表示の切り替えができること。</t>
    <phoneticPr fontId="4"/>
  </si>
  <si>
    <t>複数の画面で地図を表示できること。</t>
    <phoneticPr fontId="5"/>
  </si>
  <si>
    <t>複数の地図画面のうち2つを選択し、位置を入れ替えできること。</t>
    <phoneticPr fontId="4"/>
  </si>
  <si>
    <t>複数の画面で同じ位置を表示できること。</t>
    <phoneticPr fontId="4"/>
  </si>
  <si>
    <t>凡例表示</t>
    <phoneticPr fontId="4"/>
  </si>
  <si>
    <t>レイヤー一覧を表示できること。</t>
    <phoneticPr fontId="4"/>
  </si>
  <si>
    <t>画面に表示しているレイヤーの順番を変更できること。</t>
    <phoneticPr fontId="4"/>
  </si>
  <si>
    <t>地図の著作権等を表示できること。</t>
    <phoneticPr fontId="4"/>
  </si>
  <si>
    <t>地図の中心座標を表示できること。</t>
    <phoneticPr fontId="4"/>
  </si>
  <si>
    <t>マウス位置の座標を表示できること。</t>
    <phoneticPr fontId="4"/>
  </si>
  <si>
    <t>経緯度でマウス位置や中心座標を表示できること。</t>
    <phoneticPr fontId="4"/>
  </si>
  <si>
    <t>地図と連動する方位記号を表示して地図の方位を確認・変更できること。</t>
    <phoneticPr fontId="4"/>
  </si>
  <si>
    <t>ズームバーを表示できること。</t>
    <phoneticPr fontId="4"/>
  </si>
  <si>
    <t>表示中の地図縮尺に対応したスケールバーを表示できること。</t>
    <phoneticPr fontId="4"/>
  </si>
  <si>
    <t>ログインユーザ名を表示できること。</t>
    <phoneticPr fontId="4"/>
  </si>
  <si>
    <t>地図を任意方向に連続スクロールできること。</t>
    <rPh sb="3" eb="5">
      <t>ニンイ</t>
    </rPh>
    <rPh sb="5" eb="7">
      <t>ホウコウ</t>
    </rPh>
    <phoneticPr fontId="1"/>
  </si>
  <si>
    <t>１つ前の表示範囲に戻ることができること。</t>
    <phoneticPr fontId="4"/>
  </si>
  <si>
    <t>入力された住所文字列でアドレスマッチングを行った結果で位置を移動できること。</t>
    <phoneticPr fontId="4"/>
  </si>
  <si>
    <t>表示地図を任意の方向に一定割合で移動できること。</t>
    <phoneticPr fontId="4"/>
  </si>
  <si>
    <t>マウス操作により地図をつかんだようにして移動できること。</t>
    <phoneticPr fontId="4"/>
  </si>
  <si>
    <t>名称を付けて特定の位置を登録し、登録したものを呼び出すことで移動できること。</t>
    <phoneticPr fontId="4"/>
  </si>
  <si>
    <t>表示地図領域内で矩形領域を指定し拡大・縮小できること。</t>
    <rPh sb="19" eb="21">
      <t>シュクショウ</t>
    </rPh>
    <phoneticPr fontId="4"/>
  </si>
  <si>
    <t>マウスでの拡大・縮小</t>
    <phoneticPr fontId="4"/>
  </si>
  <si>
    <t>リストから選択または入力した縮尺で地図を表示できること。</t>
    <phoneticPr fontId="4"/>
  </si>
  <si>
    <t>地図縮尺を変更せずに、地図の一部分を拡大表示できること。</t>
    <phoneticPr fontId="4"/>
  </si>
  <si>
    <t>地図画面上に表示されているレイヤー全体を表示できること。</t>
    <phoneticPr fontId="4"/>
  </si>
  <si>
    <t>回転表示させる角度をキー入力できること。</t>
    <phoneticPr fontId="4"/>
  </si>
  <si>
    <t>全体図（索引図）上に、メイン地図画面の表示領域を示すことができること。</t>
    <phoneticPr fontId="4"/>
  </si>
  <si>
    <t>メイン地図の動きと同期して、メイン地図の領域枠を移動、拡大・縮小できること。</t>
    <phoneticPr fontId="4"/>
  </si>
  <si>
    <t>作成したレイヤーを削除できること。</t>
    <phoneticPr fontId="4"/>
  </si>
  <si>
    <t>レイヤーに対して、編集・印刷・出力の権限を指定できること。</t>
    <phoneticPr fontId="4"/>
  </si>
  <si>
    <t>レイヤーの所有者を設定できること。</t>
    <phoneticPr fontId="4"/>
  </si>
  <si>
    <t>作成済みのレイヤーの名称を変更できること。</t>
    <phoneticPr fontId="4"/>
  </si>
  <si>
    <t>レイヤーの属性編集</t>
    <phoneticPr fontId="4"/>
  </si>
  <si>
    <t>レイヤーの属性定義を変更できること。</t>
    <phoneticPr fontId="4"/>
  </si>
  <si>
    <t>指定したレイヤーに外部属性データを関連付けることができること。</t>
    <phoneticPr fontId="4"/>
  </si>
  <si>
    <t>図形データに対して関連づけられているファイルを参照できること。</t>
    <phoneticPr fontId="4"/>
  </si>
  <si>
    <t>図形データに対して任意ファイルを関連づけることができること。</t>
    <phoneticPr fontId="4"/>
  </si>
  <si>
    <t>ファイル名、ファイルサイズ、更新日時などの条件でファイルを検索できること。</t>
    <phoneticPr fontId="4"/>
  </si>
  <si>
    <t>単一の線種、線色、塗りつぶし色等のシンボル設定できること。</t>
    <phoneticPr fontId="4"/>
  </si>
  <si>
    <t>属性値ごとにシンボルを設定してレイヤーを表示できること。</t>
    <phoneticPr fontId="4"/>
  </si>
  <si>
    <t>属性値でカテゴリ分けし、カテゴリごとにシンボルを設定してレイヤーを表示できること。</t>
    <phoneticPr fontId="4"/>
  </si>
  <si>
    <t>シンボルを表示しない設定ができること。</t>
    <phoneticPr fontId="4"/>
  </si>
  <si>
    <t>画像ファイルをレイヤーのシンボルとして設定できること。</t>
    <phoneticPr fontId="4"/>
  </si>
  <si>
    <t>単一の文字種、文字色等のラベル設定できること。</t>
    <phoneticPr fontId="4"/>
  </si>
  <si>
    <t>属性値ごとにラベルを設定してレイヤーを表示できること。</t>
    <phoneticPr fontId="4"/>
  </si>
  <si>
    <t>ラベルを複数行表示できること。</t>
    <phoneticPr fontId="4"/>
  </si>
  <si>
    <t>ラベルを表示しない設定ができること。</t>
    <phoneticPr fontId="4"/>
  </si>
  <si>
    <t>属性値でカテゴリ分けし、カテゴリごとにラベルを表示できること。</t>
    <phoneticPr fontId="4"/>
  </si>
  <si>
    <t>属性値を用いて棒グラフを作成し、レイヤー表示できること。</t>
    <phoneticPr fontId="4"/>
  </si>
  <si>
    <t>属性値を用いて円グラフを作成し、レイヤー表示できること。</t>
    <phoneticPr fontId="4"/>
  </si>
  <si>
    <t>クロスランキング</t>
    <phoneticPr fontId="4"/>
  </si>
  <si>
    <t>二つのフィールドの値を組み合わせてシンボルを設定して表示できること。</t>
    <phoneticPr fontId="4"/>
  </si>
  <si>
    <t>シンボルやラベルを表示する縮尺範囲を指定できること。</t>
    <phoneticPr fontId="4"/>
  </si>
  <si>
    <t>シンボル／ラベルの設定変更を保存できること。</t>
    <phoneticPr fontId="4"/>
  </si>
  <si>
    <t>シンボル／ラベルの設定変更を破棄できること。</t>
    <phoneticPr fontId="4"/>
  </si>
  <si>
    <t>シンボル／ラベルの設定変更を保存せずに反映できること。</t>
    <phoneticPr fontId="4"/>
  </si>
  <si>
    <t>グループレイヤー単位でシンボル/ラベル設定を一括変更できること。</t>
    <phoneticPr fontId="4"/>
  </si>
  <si>
    <t>更新</t>
    <rPh sb="0" eb="2">
      <t>コウシン</t>
    </rPh>
    <phoneticPr fontId="4"/>
  </si>
  <si>
    <t>複数のレイヤーをグループ化して保存できること。</t>
    <phoneticPr fontId="4"/>
  </si>
  <si>
    <t>グループレイヤーを読み込み、表示できること。</t>
    <phoneticPr fontId="4"/>
  </si>
  <si>
    <t>グループレイヤーの変更を保存できること。</t>
    <phoneticPr fontId="4"/>
  </si>
  <si>
    <t>作成したグループレイヤーを削除できること。</t>
    <phoneticPr fontId="4"/>
  </si>
  <si>
    <t>背景レイヤーと主題レイヤーの組み合わせをマップとして保存できること。</t>
    <phoneticPr fontId="4"/>
  </si>
  <si>
    <t>更新</t>
    <rPh sb="0" eb="2">
      <t>コウシン</t>
    </rPh>
    <phoneticPr fontId="4"/>
  </si>
  <si>
    <t>マップの変更を保存できること。</t>
    <phoneticPr fontId="4"/>
  </si>
  <si>
    <t>マップを読み込み、表示できること。</t>
    <phoneticPr fontId="4"/>
  </si>
  <si>
    <t>作成したマップを削除できること。</t>
    <phoneticPr fontId="4"/>
  </si>
  <si>
    <t>マップの共有レベル（全体公開、グループ公開、個人）を指定できること。</t>
    <rPh sb="22" eb="24">
      <t>コジン</t>
    </rPh>
    <phoneticPr fontId="4"/>
  </si>
  <si>
    <t>レイヤー名の更新</t>
    <rPh sb="6" eb="8">
      <t>コウシン</t>
    </rPh>
    <phoneticPr fontId="4"/>
  </si>
  <si>
    <t>複数のマップやグループレイヤー、レイヤーの組み合わせを 表示縮尺、中心座標ともに保存できること。</t>
    <phoneticPr fontId="5"/>
  </si>
  <si>
    <t>プロジェクトの変更を保存できること。</t>
    <phoneticPr fontId="4"/>
  </si>
  <si>
    <t>作成したプロジェクトを削除できること。</t>
    <phoneticPr fontId="4"/>
  </si>
  <si>
    <t>プロジェクトに対する共有レベル（全体公開、グループ公開、個人）を設定できること。</t>
    <rPh sb="28" eb="30">
      <t>コジン</t>
    </rPh>
    <phoneticPr fontId="4"/>
  </si>
  <si>
    <t>属性表示</t>
    <rPh sb="0" eb="2">
      <t>ゾクセイ</t>
    </rPh>
    <rPh sb="2" eb="4">
      <t>ヒョウジ</t>
    </rPh>
    <phoneticPr fontId="5"/>
  </si>
  <si>
    <t>地図画面上でクリックした地物の属性を表示できること。</t>
    <phoneticPr fontId="4"/>
  </si>
  <si>
    <t>図形が複数重なっている場合に、図形のIDを使って属性照会対象を選択できること。</t>
    <phoneticPr fontId="4"/>
  </si>
  <si>
    <t>空間検索や属性検索からの検索結果一覧からさらに検索できること。</t>
    <phoneticPr fontId="4"/>
  </si>
  <si>
    <t>複数の円を作成し、その領域に含まれる地物を検索できること。</t>
    <phoneticPr fontId="4"/>
  </si>
  <si>
    <t>多重円を作成し、その領域に含まれる地物を検索できること。</t>
    <phoneticPr fontId="4"/>
  </si>
  <si>
    <t>属性情報を基に地図上の位置を検索できること。</t>
    <phoneticPr fontId="4"/>
  </si>
  <si>
    <t>町名や地番を選択し、対象住所の位置を地図表示できること。</t>
    <phoneticPr fontId="4"/>
  </si>
  <si>
    <t>任意の地番で検索し、対象住所の位置を地図表示できること。</t>
    <phoneticPr fontId="4"/>
  </si>
  <si>
    <t>目標物名をもとに対象目標物の位置を地図表示できること。</t>
    <phoneticPr fontId="4"/>
  </si>
  <si>
    <t>指定した緯度経度を中心に地図を画面表示できること。</t>
    <rPh sb="0" eb="2">
      <t>シテイ</t>
    </rPh>
    <rPh sb="4" eb="6">
      <t>イド</t>
    </rPh>
    <rPh sb="6" eb="8">
      <t>ケイド</t>
    </rPh>
    <rPh sb="9" eb="11">
      <t>チュウシン</t>
    </rPh>
    <rPh sb="12" eb="14">
      <t>チズ</t>
    </rPh>
    <rPh sb="15" eb="17">
      <t>ガメン</t>
    </rPh>
    <rPh sb="17" eb="19">
      <t>ヒョウジ</t>
    </rPh>
    <phoneticPr fontId="2"/>
  </si>
  <si>
    <t>作成した検索条件を保存できること。</t>
    <phoneticPr fontId="4"/>
  </si>
  <si>
    <t>検索条件の読み出し</t>
    <rPh sb="5" eb="6">
      <t>ヨ</t>
    </rPh>
    <rPh sb="7" eb="8">
      <t>ダ</t>
    </rPh>
    <phoneticPr fontId="4"/>
  </si>
  <si>
    <t>保存した検索条件を読み出して検索ができること。</t>
    <phoneticPr fontId="4"/>
  </si>
  <si>
    <t>指定したレイヤーの属性データに対し、部分一致検索ができること。</t>
    <phoneticPr fontId="4"/>
  </si>
  <si>
    <t>クリックした地点の各種属性を表示できること。</t>
    <rPh sb="6" eb="8">
      <t>チテン</t>
    </rPh>
    <rPh sb="9" eb="11">
      <t>カクシュ</t>
    </rPh>
    <rPh sb="11" eb="13">
      <t>ゾクセイ</t>
    </rPh>
    <rPh sb="14" eb="16">
      <t>ヒョウジ</t>
    </rPh>
    <phoneticPr fontId="5"/>
  </si>
  <si>
    <t>過去の検索履歴より検索できること。</t>
    <rPh sb="0" eb="2">
      <t>カコ</t>
    </rPh>
    <rPh sb="3" eb="5">
      <t>ケンサク</t>
    </rPh>
    <rPh sb="5" eb="7">
      <t>リレキ</t>
    </rPh>
    <rPh sb="9" eb="11">
      <t>ケンサク</t>
    </rPh>
    <phoneticPr fontId="5"/>
  </si>
  <si>
    <t>選択された検索レイヤーの図形と重なる図形を検索できること。</t>
    <phoneticPr fontId="4"/>
  </si>
  <si>
    <t>検索レイヤーの全図形について重なる図形を検索できること。</t>
    <phoneticPr fontId="4"/>
  </si>
  <si>
    <t>検索されたレイヤーの属性を一覧表に表示できること。</t>
    <phoneticPr fontId="4"/>
  </si>
  <si>
    <t>検索された属性情報に対応する地物を強調表示できること。</t>
    <phoneticPr fontId="4"/>
  </si>
  <si>
    <t>検索結果の属性一覧で選択された属性情報に対応する地物を地図表示できること。</t>
    <phoneticPr fontId="4"/>
  </si>
  <si>
    <t>検索結果の属性一覧を昇順もしくは降順に並べ替え表示できること。</t>
    <phoneticPr fontId="4"/>
  </si>
  <si>
    <t>指定した属性項目について、属性一覧上に表示されている全行を一括で更新できること。</t>
    <phoneticPr fontId="4"/>
  </si>
  <si>
    <t>属性一覧上で選択された属性情報を単票形式で表示できること。</t>
    <phoneticPr fontId="4"/>
  </si>
  <si>
    <t>単票形式で表示した属性の内容を編集できること。</t>
    <phoneticPr fontId="4"/>
  </si>
  <si>
    <t>検索結果一覧や属性一覧からレコードを削除できること。</t>
    <phoneticPr fontId="4"/>
  </si>
  <si>
    <t>属性一覧で選択した図形のみ表示できること。</t>
    <phoneticPr fontId="4"/>
  </si>
  <si>
    <t>属性一覧に表示中のデータを別レイヤーもしくは既存のレイヤーに複製または移動できること。</t>
    <phoneticPr fontId="4"/>
  </si>
  <si>
    <t>PDFファイルで出力できること。（A3サイズまで対応できること。）</t>
    <rPh sb="24" eb="26">
      <t>タイオウ</t>
    </rPh>
    <phoneticPr fontId="5"/>
  </si>
  <si>
    <t>図郭地図上で選択された図郭範囲だけ印刷できること。</t>
    <phoneticPr fontId="4"/>
  </si>
  <si>
    <t>ひとつの印刷レイアウトに、複数の地図範囲を配置して出力できること。</t>
    <phoneticPr fontId="4"/>
  </si>
  <si>
    <t>印刷する地図縮尺を指定できること。</t>
    <phoneticPr fontId="4"/>
  </si>
  <si>
    <t>印刷レイアウトをあらかじめ登録できること。</t>
    <phoneticPr fontId="4"/>
  </si>
  <si>
    <t>印刷結果にあらかじめ設定した注意文を出力できること。</t>
    <phoneticPr fontId="4"/>
  </si>
  <si>
    <t>印刷レイアウトに単票もしくは一覧形式で属性情報を出力できること。</t>
    <phoneticPr fontId="4"/>
  </si>
  <si>
    <t>選択されたポリゴン図形をレイアウトの中心に配置し、頂点のX、Y座標値の一覧付きで出力できること。</t>
    <phoneticPr fontId="5"/>
  </si>
  <si>
    <t>表示中の地図画面を画像ファイルとして出力できること。</t>
    <phoneticPr fontId="5"/>
  </si>
  <si>
    <t>検索等により表示された属性データをCSVファイル形式で出力しダウンロードできること。</t>
    <phoneticPr fontId="4"/>
  </si>
  <si>
    <t>属性データを座標情報付きでCSVファイル形式で出力しダウンロードできること。</t>
    <phoneticPr fontId="5"/>
  </si>
  <si>
    <t>検索等により表示された図形データをGML形式で出力できること。</t>
    <phoneticPr fontId="4"/>
  </si>
  <si>
    <t>検索等により表示された図形データをSIMA形式で出力できること。</t>
    <phoneticPr fontId="4"/>
  </si>
  <si>
    <t>検索等により表示された図形データをDXF/DWG形式で出力できること。</t>
    <phoneticPr fontId="4"/>
  </si>
  <si>
    <t>検索等により表示された図形データをKML形式で出力できること。</t>
    <phoneticPr fontId="4"/>
  </si>
  <si>
    <t>検索等により表示された図形データをGPX形式で出力できること。</t>
    <phoneticPr fontId="4"/>
  </si>
  <si>
    <t>検索等により表示された図形データをGeoJSON形式で出力できること。</t>
    <phoneticPr fontId="4"/>
  </si>
  <si>
    <t>検索等により表示された図形データをSFC形式で出力できること。</t>
    <phoneticPr fontId="4"/>
  </si>
  <si>
    <t>CSVファイルを外部属性テーブルとしてインポートできること。</t>
    <phoneticPr fontId="4"/>
  </si>
  <si>
    <t>位置情報が入力されているCSVファイルをインポートし、ポイントレイヤーを生成する位置情報は以下の３形式に対応できること。
1) 住所（アドレスマッチング）
2) XY座標
3) 緯度経度</t>
    <phoneticPr fontId="4"/>
  </si>
  <si>
    <t>複数のCSVファイルにより、レイヤーの一括登録・更新ができること。</t>
    <phoneticPr fontId="4"/>
  </si>
  <si>
    <t>GMLファイルをインポートできること。</t>
    <phoneticPr fontId="4"/>
  </si>
  <si>
    <t>SIMAファイルをインポートできること。</t>
    <phoneticPr fontId="4"/>
  </si>
  <si>
    <t>DXF/DWGファイルをインポートできること。</t>
    <phoneticPr fontId="4"/>
  </si>
  <si>
    <t>KMLファイルをインポートできること。</t>
    <phoneticPr fontId="4"/>
  </si>
  <si>
    <t>GPXファイルをインポートできること。</t>
    <phoneticPr fontId="4"/>
  </si>
  <si>
    <t>GeoJSONファイルをインポートできること。</t>
    <phoneticPr fontId="4"/>
  </si>
  <si>
    <t>GTFSフォーマットのデータをインポートできること。</t>
    <phoneticPr fontId="4"/>
  </si>
  <si>
    <t>SFCファイルをインポートできること。</t>
    <phoneticPr fontId="4"/>
  </si>
  <si>
    <t>各データのインポート時に新規レイヤー／テーブルを作成できること。</t>
    <phoneticPr fontId="4"/>
  </si>
  <si>
    <t>各データのインポート時に既存レイヤー／テーブルにデータを追加できること。</t>
    <phoneticPr fontId="4"/>
  </si>
  <si>
    <t>各データのインポート時に既存レイヤー／テーブルのデータと入れ替えできること。</t>
    <phoneticPr fontId="4"/>
  </si>
  <si>
    <t>インポートしたCSVファイルの内容でレイヤーの属性を更新できること。</t>
    <phoneticPr fontId="4"/>
  </si>
  <si>
    <t>インポートしたCSVファイルの内容で外部テーブルの内容を更新できること。</t>
    <phoneticPr fontId="4"/>
  </si>
  <si>
    <t>位置情報付の画像ファイルを定められた位置へ取り込みできること。</t>
    <phoneticPr fontId="4"/>
  </si>
  <si>
    <t>座標を指定して画像ファイルを地図上に貼り付けできること。</t>
    <phoneticPr fontId="4"/>
  </si>
  <si>
    <t>地図上でマウスクリックにより指定した多点間の距離を表示できること。</t>
    <phoneticPr fontId="4"/>
  </si>
  <si>
    <t>地図上でマウスクリックにより指定した多角形の面積と周長を表示できること。</t>
    <phoneticPr fontId="4"/>
  </si>
  <si>
    <t>選択された図形の距離や面積を表示できること。</t>
    <phoneticPr fontId="4"/>
  </si>
  <si>
    <t>マウスで入力した２本のライン間の角度を表示できること。</t>
    <phoneticPr fontId="4"/>
  </si>
  <si>
    <t>マウスで入力した円の面積と周長を表示できること。</t>
    <phoneticPr fontId="4"/>
  </si>
  <si>
    <t>同心円を作成して面積や周長を表示できること。</t>
    <phoneticPr fontId="4"/>
  </si>
  <si>
    <t>マウスで入力した円内に含まれる図形の距離や面積を表示できること。</t>
    <phoneticPr fontId="4"/>
  </si>
  <si>
    <t>指定したレイヤーの図形に対してスナップしながら計測図形を入力できること。</t>
    <phoneticPr fontId="4"/>
  </si>
  <si>
    <t>計測結果の座標表示</t>
    <phoneticPr fontId="4"/>
  </si>
  <si>
    <t>計測図形の頂点の座標をリスト表示できること。</t>
    <phoneticPr fontId="4"/>
  </si>
  <si>
    <t>計測結果の削除</t>
    <phoneticPr fontId="4"/>
  </si>
  <si>
    <t>計測結果の表示を消去できること。</t>
    <phoneticPr fontId="4"/>
  </si>
  <si>
    <t>計測した結果を集計できること。</t>
    <phoneticPr fontId="4"/>
  </si>
  <si>
    <t>図形編集した内容を保存できること。</t>
    <phoneticPr fontId="4"/>
  </si>
  <si>
    <t>図形編集した内容を破棄できること。</t>
    <phoneticPr fontId="4"/>
  </si>
  <si>
    <t>選択された図形を削除できること。</t>
    <phoneticPr fontId="4"/>
  </si>
  <si>
    <t>複数の図形を一括で削除できること。</t>
    <rPh sb="0" eb="2">
      <t>フクスウ</t>
    </rPh>
    <rPh sb="3" eb="5">
      <t>ズケイ</t>
    </rPh>
    <rPh sb="6" eb="8">
      <t>イッカツ</t>
    </rPh>
    <rPh sb="9" eb="11">
      <t>サクジョ</t>
    </rPh>
    <phoneticPr fontId="1"/>
  </si>
  <si>
    <t>選択された図形を移動できること。</t>
    <phoneticPr fontId="4"/>
  </si>
  <si>
    <t>選択された図形をコピーできること。</t>
    <phoneticPr fontId="4"/>
  </si>
  <si>
    <t>作成済みの図形の形状を変更できること。</t>
    <phoneticPr fontId="4"/>
  </si>
  <si>
    <t>選択された図形を回転できること。</t>
    <phoneticPr fontId="4"/>
  </si>
  <si>
    <t>選択された図形を拡大・縮小できること。</t>
    <phoneticPr fontId="4"/>
  </si>
  <si>
    <t>選択された図形の属性値を編集できること。</t>
    <phoneticPr fontId="4"/>
  </si>
  <si>
    <t>地図上で矩形の対角線をクリックし、矩形を作図できること。</t>
    <phoneticPr fontId="4"/>
  </si>
  <si>
    <t>地図上でマウスクリックとドラッグにより円を作図できること。</t>
    <phoneticPr fontId="4"/>
  </si>
  <si>
    <t>マウスで中心位置を指定し、半径を数値入力して円を作図できること。</t>
    <phoneticPr fontId="4"/>
  </si>
  <si>
    <t>「中心座標」、「半径」、「方向角」、「内角」を指定して円弧を作成できること。</t>
    <phoneticPr fontId="4"/>
  </si>
  <si>
    <t>「中心座標」、「半径」、「方向角」、「内角」を指定して扇形を作成できること。</t>
    <phoneticPr fontId="4"/>
  </si>
  <si>
    <t>選択された線分に対して垂直な線分を作成できること。</t>
    <rPh sb="17" eb="19">
      <t>サクセイ</t>
    </rPh>
    <phoneticPr fontId="4"/>
  </si>
  <si>
    <t>選択された線分と平行な線分を作成できること。</t>
    <rPh sb="14" eb="16">
      <t>サクセイ</t>
    </rPh>
    <phoneticPr fontId="4"/>
  </si>
  <si>
    <t>図形入力時の補助となる点を座標を指定して入力できること。</t>
    <phoneticPr fontId="4"/>
  </si>
  <si>
    <t>始点からの角度と長さを指定して線分を入力できること。</t>
    <phoneticPr fontId="4"/>
  </si>
  <si>
    <t>ライン入力中は長さを表示し、ポリゴン入力中は周長および面積を表示できること。</t>
    <phoneticPr fontId="4"/>
  </si>
  <si>
    <t>指定されたレイヤーの図形に対してスナップしながら編集できること。</t>
    <phoneticPr fontId="4"/>
  </si>
  <si>
    <t>隣接するポリゴンについて、共有する頂点を移動することで両方の図形を同時に更新できること。</t>
    <phoneticPr fontId="4"/>
  </si>
  <si>
    <t>図形が複数重なっている場合に、図形のIDを使って編集対象を選択できること。</t>
    <phoneticPr fontId="4"/>
  </si>
  <si>
    <t>マウスで選択された図形にバッファ図形を作成できること。</t>
    <rPh sb="19" eb="21">
      <t>サクセイ</t>
    </rPh>
    <phoneticPr fontId="4"/>
  </si>
  <si>
    <t>空間検索等で検索された複数の図形に対して一括でバッファ図形を作成できること。</t>
    <rPh sb="30" eb="32">
      <t>サクセイ</t>
    </rPh>
    <phoneticPr fontId="4"/>
  </si>
  <si>
    <t>対象のレイヤ内のすべての図形を選択できること。</t>
    <phoneticPr fontId="4"/>
  </si>
  <si>
    <t>指定した座標を開始点として、任意の大きさと角度でn×mマスのメッシュを作図できること。</t>
    <phoneticPr fontId="4"/>
  </si>
  <si>
    <t>選択された図形を分割できること。</t>
    <phoneticPr fontId="4"/>
  </si>
  <si>
    <t>複数のポリゴン図形に対して重心にポイントを生成し、新規レイヤーまたは既存レイヤーに登録すること。</t>
    <phoneticPr fontId="4"/>
  </si>
  <si>
    <t>新規図形登録時または図形編集時に任意ファイルを関連づけができること。</t>
    <phoneticPr fontId="4"/>
  </si>
  <si>
    <t>登録されたファイリングデータを削除できること。</t>
    <phoneticPr fontId="4"/>
  </si>
  <si>
    <t>登録されたファイリングデータをダウンロードできること。</t>
    <phoneticPr fontId="4"/>
  </si>
  <si>
    <t>登録されたファイリングデータ（画像データ）をサムネイルで表示できること。</t>
    <rPh sb="15" eb="17">
      <t>ガゾウ</t>
    </rPh>
    <phoneticPr fontId="5"/>
  </si>
  <si>
    <t>入力した簡易図形を指定して消去できること。</t>
    <phoneticPr fontId="4"/>
  </si>
  <si>
    <t>ユーザ／パスワード等により認証を行えること。</t>
    <phoneticPr fontId="4"/>
  </si>
  <si>
    <t>ログインしたユーザーがパスワードを変更できること。</t>
    <phoneticPr fontId="4"/>
  </si>
  <si>
    <t>パスワードの有効期限を確認し、期限超過の場合は強制的にパスワード変更を実施させることができること。</t>
    <phoneticPr fontId="1"/>
  </si>
  <si>
    <t>キーワード、オーナー、作成日、共有レベルでレイヤーを検索できること。</t>
    <phoneticPr fontId="4"/>
  </si>
  <si>
    <t>キーワード、オーナー、作成日、共有レベルでグループレイヤーを検索できること。</t>
    <phoneticPr fontId="4"/>
  </si>
  <si>
    <t>キーワード、オーナー、作成日、共有レベルでマップを検索できること。</t>
    <phoneticPr fontId="4"/>
  </si>
  <si>
    <t>レイヤーのオーナーに参照・編集・出力・印刷権限の追加を申請できること。</t>
    <phoneticPr fontId="4"/>
  </si>
  <si>
    <t>共有申請された内容を確認し、受理または却下できること。</t>
    <phoneticPr fontId="4"/>
  </si>
  <si>
    <t>レイヤーの共有レベルによる内訳を円グラフ等で表示できること。</t>
    <rPh sb="20" eb="21">
      <t>トウ</t>
    </rPh>
    <phoneticPr fontId="4"/>
  </si>
  <si>
    <t>レイヤーのアクセス数の推移を棒グラフ等で表示できること。</t>
    <rPh sb="18" eb="19">
      <t>トウ</t>
    </rPh>
    <phoneticPr fontId="4"/>
  </si>
  <si>
    <t>保有レイヤー数をレイヤーのオーナーの所属グループ単位で集計して棒グラフ等で表示できること。</t>
    <rPh sb="35" eb="36">
      <t>トウ</t>
    </rPh>
    <phoneticPr fontId="4"/>
  </si>
  <si>
    <t>ユーザーへのお知らせを表示できること。</t>
    <phoneticPr fontId="4"/>
  </si>
  <si>
    <t>サポートサイトへのリンクを表示できること。</t>
    <phoneticPr fontId="4"/>
  </si>
  <si>
    <t>オンラインマニュアルへのリンクを表示できること。</t>
    <phoneticPr fontId="4"/>
  </si>
  <si>
    <t>アドレスマッチング時の制限レベルと希望レベルの初期設定ができること。</t>
    <phoneticPr fontId="4"/>
  </si>
  <si>
    <t>ログイン時に設定されたお知らせを表示できること。</t>
    <phoneticPr fontId="4"/>
  </si>
  <si>
    <t>新規利用ユーザーを作成できること。</t>
    <phoneticPr fontId="5"/>
  </si>
  <si>
    <t>作成済みユーザー、グループの検索および情報を表示できること。</t>
    <phoneticPr fontId="4"/>
  </si>
  <si>
    <t>ユーザー名を変更できること。</t>
    <phoneticPr fontId="4"/>
  </si>
  <si>
    <t>ユーザが自動的にログアウトする時間の設定ができること。</t>
    <rPh sb="4" eb="6">
      <t>ジドウテ</t>
    </rPh>
    <rPh sb="6" eb="7">
      <t>テキジ</t>
    </rPh>
    <rPh sb="15" eb="17">
      <t>ジカンセ</t>
    </rPh>
    <rPh sb="18" eb="20">
      <t>セッテイ</t>
    </rPh>
    <phoneticPr fontId="3"/>
  </si>
  <si>
    <t>ユーザーに対して管理者、責任者権限を割り当てるができること。</t>
    <phoneticPr fontId="4"/>
  </si>
  <si>
    <t>設定済みパスワードを初期化できること。</t>
    <phoneticPr fontId="4"/>
  </si>
  <si>
    <t>ユーザーパスワードを変更できること。</t>
    <phoneticPr fontId="4"/>
  </si>
  <si>
    <t>所属グループを登録できること。</t>
    <phoneticPr fontId="4"/>
  </si>
  <si>
    <t>ユーザーの一覧をCSV形式で出力できること。</t>
    <phoneticPr fontId="4"/>
  </si>
  <si>
    <t>作成済みユーザーを削除できること。</t>
    <phoneticPr fontId="4"/>
  </si>
  <si>
    <t>新規グループを作成し、ユーザーを割り当てができること。</t>
    <phoneticPr fontId="4"/>
  </si>
  <si>
    <t>グループ名、グループ略称を変更できること。</t>
    <phoneticPr fontId="4"/>
  </si>
  <si>
    <t>グループ名変更</t>
    <phoneticPr fontId="4"/>
  </si>
  <si>
    <t>作成済みグループを削除できること。</t>
    <phoneticPr fontId="4"/>
  </si>
  <si>
    <t>グループの一覧をCSV形式で出力できること。</t>
    <phoneticPr fontId="4"/>
  </si>
  <si>
    <t>CSVファイルに記載されたグループ、ユーザー情報を一括で登録できること。</t>
    <phoneticPr fontId="4"/>
  </si>
  <si>
    <t>CSVファイルに記載されたグループ、ユーザー情報で既存のグループ、ユーザー情報を上書きできること。</t>
    <phoneticPr fontId="5"/>
  </si>
  <si>
    <t>所属ユーザー登録</t>
    <phoneticPr fontId="4"/>
  </si>
  <si>
    <t>グループに所属するユーザーを登録できること。</t>
    <phoneticPr fontId="4"/>
  </si>
  <si>
    <t>所属ユーザー変更</t>
    <phoneticPr fontId="4"/>
  </si>
  <si>
    <t>グループに所属するユーザーを変更できること。</t>
    <phoneticPr fontId="4"/>
  </si>
  <si>
    <t>所属ユーザー削除</t>
    <rPh sb="6" eb="8">
      <t>サクジョ</t>
    </rPh>
    <phoneticPr fontId="4"/>
  </si>
  <si>
    <t>グループに所属するユーザーを削除できること。</t>
    <rPh sb="14" eb="16">
      <t>サクジョ</t>
    </rPh>
    <phoneticPr fontId="4"/>
  </si>
  <si>
    <t>新規データソースを作成できること。</t>
    <phoneticPr fontId="4"/>
  </si>
  <si>
    <t>データソース名を変更できること。</t>
    <phoneticPr fontId="4"/>
  </si>
  <si>
    <t>データソースの並び順を指定できること。</t>
    <phoneticPr fontId="4"/>
  </si>
  <si>
    <t>全て、または特定のグループまたはユーザーに対してデータソースの参照・編集の権限を設定できること。</t>
    <phoneticPr fontId="5"/>
  </si>
  <si>
    <t>データソースの内のレイヤーに対して、一括で権限設定・制限設定を設定できること。</t>
    <phoneticPr fontId="4"/>
  </si>
  <si>
    <t>新規マップを作成できること。</t>
    <phoneticPr fontId="4"/>
  </si>
  <si>
    <t>マップの検索および情報を表示ができること。</t>
    <phoneticPr fontId="4"/>
  </si>
  <si>
    <t>マップのレイヤー構成を表示、編集できること。</t>
    <phoneticPr fontId="4"/>
  </si>
  <si>
    <t>全て、または特定のグループまたはユーザーに対して参照・編集の権限を設定できること。</t>
    <phoneticPr fontId="5"/>
  </si>
  <si>
    <t>マップを削除できること。</t>
    <phoneticPr fontId="4"/>
  </si>
  <si>
    <t>マップの一覧をCSV形式で出力できること。</t>
    <phoneticPr fontId="4"/>
  </si>
  <si>
    <t>データソースを削除できること。</t>
    <phoneticPr fontId="4"/>
  </si>
  <si>
    <t>新規作成</t>
    <rPh sb="0" eb="2">
      <t>シンキ</t>
    </rPh>
    <rPh sb="2" eb="4">
      <t>サクセイ</t>
    </rPh>
    <phoneticPr fontId="4"/>
  </si>
  <si>
    <t>作成済みデータソースの検索および情報を表示できること。</t>
    <phoneticPr fontId="4"/>
  </si>
  <si>
    <t>グループレイヤーの検索および情報を表示できること。</t>
    <phoneticPr fontId="4"/>
  </si>
  <si>
    <t>グループレイヤーのレイヤー構成を表示、編集できること。</t>
    <phoneticPr fontId="4"/>
  </si>
  <si>
    <t>グループレイヤーを削除できること。</t>
    <phoneticPr fontId="4"/>
  </si>
  <si>
    <t>新規作成</t>
    <phoneticPr fontId="4"/>
  </si>
  <si>
    <t>新規レイヤーを作成できること。</t>
    <phoneticPr fontId="4"/>
  </si>
  <si>
    <t>レイヤーの検索および情報を表示できること。</t>
    <phoneticPr fontId="4"/>
  </si>
  <si>
    <t>レイヤー名、基本権限（編集・印刷・出力）、同時アクセス数、オーナー等の編集ができること。</t>
    <phoneticPr fontId="5"/>
  </si>
  <si>
    <t>選択したレイヤーに対して、一括で権限設定・制限設定を設定できること。</t>
    <phoneticPr fontId="4"/>
  </si>
  <si>
    <t>レイヤーを削除できること。</t>
    <phoneticPr fontId="4"/>
  </si>
  <si>
    <t>レイヤーの一覧をCSV形式で出力できること。</t>
    <phoneticPr fontId="4"/>
  </si>
  <si>
    <t>レイヤースタイル情報の検索および情報を表示できること。</t>
    <phoneticPr fontId="4"/>
  </si>
  <si>
    <t>レイヤースタイル情報を編集できること。</t>
    <phoneticPr fontId="4"/>
  </si>
  <si>
    <t>レイヤースタイル情報をjson形式でダウンロードできること。</t>
    <phoneticPr fontId="4"/>
  </si>
  <si>
    <t>プロジェクトの検索および情報を表示できること。</t>
    <phoneticPr fontId="4"/>
  </si>
  <si>
    <t>プロジェクト名、共有設定、オーナー等を編集できること。</t>
    <phoneticPr fontId="4"/>
  </si>
  <si>
    <t>プロジェクトを削除できること。</t>
    <phoneticPr fontId="4"/>
  </si>
  <si>
    <t>索引図として利用するマップを検索できること。</t>
    <phoneticPr fontId="4"/>
  </si>
  <si>
    <t>索引図として表示するマップを設定できること。</t>
    <phoneticPr fontId="4"/>
  </si>
  <si>
    <t>ログ出力</t>
    <rPh sb="2" eb="4">
      <t>シュツリョク</t>
    </rPh>
    <phoneticPr fontId="5"/>
  </si>
  <si>
    <t>抽出された操作ログを一覧表示できること。</t>
    <phoneticPr fontId="4"/>
  </si>
  <si>
    <t>一覧表示された操作ログをCSV形式でダウンロードできること。</t>
    <phoneticPr fontId="4"/>
  </si>
  <si>
    <t>指定して利用ログを出力できること。</t>
    <phoneticPr fontId="4"/>
  </si>
  <si>
    <t>印刷レイアウト管理</t>
    <rPh sb="0" eb="2">
      <t>インサツ</t>
    </rPh>
    <rPh sb="7" eb="9">
      <t>カンリ</t>
    </rPh>
    <phoneticPr fontId="5"/>
  </si>
  <si>
    <t>印刷レイアウトを登録できること。</t>
    <phoneticPr fontId="4"/>
  </si>
  <si>
    <t>登録済みレイアウトファイルの一覧および設定を変更できること。</t>
    <phoneticPr fontId="4"/>
  </si>
  <si>
    <t>レイアウトを削除できること。</t>
    <phoneticPr fontId="4"/>
  </si>
  <si>
    <t>登録済みのレイアウト情報を使って新しいレイアウトを作成できること。</t>
    <phoneticPr fontId="4"/>
  </si>
  <si>
    <t>凡例設定ファイルをアップロードして登録できること。</t>
    <phoneticPr fontId="4"/>
  </si>
  <si>
    <t>登録済み凡例設定ファイルの一覧および設定を変更できること。</t>
    <phoneticPr fontId="4"/>
  </si>
  <si>
    <t>凡例設定ファイルの登録を削除できること。</t>
    <phoneticPr fontId="4"/>
  </si>
  <si>
    <t>登録済みの凡例設定ファイルをダウンロードできること。</t>
    <phoneticPr fontId="4"/>
  </si>
  <si>
    <t>セキュリティテキスト管理</t>
    <phoneticPr fontId="5"/>
  </si>
  <si>
    <t>セキュリティテキストファイルをアップロードして登録できること。</t>
    <phoneticPr fontId="4"/>
  </si>
  <si>
    <t>登録済みセキュリティテキストファイルの一覧および設定を変更できること。</t>
    <phoneticPr fontId="4"/>
  </si>
  <si>
    <t>セキュリティテキストファイルの登録を削除できること。</t>
    <phoneticPr fontId="4"/>
  </si>
  <si>
    <t>登録済みのセキュリティテキストファイルをダウンロードできること。</t>
    <phoneticPr fontId="4"/>
  </si>
  <si>
    <t>現在接続中のセッションの一覧を表示できること。</t>
    <phoneticPr fontId="4"/>
  </si>
  <si>
    <t>指定したセッションを削除できること。</t>
    <phoneticPr fontId="4"/>
  </si>
  <si>
    <t>ログイン直後に表示されるお知らせメッセージを登録できること。</t>
    <phoneticPr fontId="4"/>
  </si>
  <si>
    <t>登録済みのお知らせの一覧と内容を編集できること。</t>
    <phoneticPr fontId="4"/>
  </si>
  <si>
    <t>登録済みのお知らせを削除できること。</t>
    <phoneticPr fontId="4"/>
  </si>
  <si>
    <t>管理ツールの操作マニュアルを表示できること。</t>
    <phoneticPr fontId="4"/>
  </si>
  <si>
    <t>システム情報等を表示できること。</t>
    <phoneticPr fontId="4"/>
  </si>
  <si>
    <t>ヘルプを表示できること。</t>
    <phoneticPr fontId="4"/>
  </si>
  <si>
    <t>図形入力</t>
    <phoneticPr fontId="4"/>
  </si>
  <si>
    <t>サポートユーザー情報</t>
  </si>
  <si>
    <t>表札検索</t>
    <rPh sb="0" eb="2">
      <t>ヒョウサツ</t>
    </rPh>
    <rPh sb="2" eb="4">
      <t>ケンサク</t>
    </rPh>
    <phoneticPr fontId="4"/>
  </si>
  <si>
    <t>住宅地図の表札情報をもとに対象表札の位置を地図表示できること。</t>
    <rPh sb="15" eb="17">
      <t>ヒョウサツ</t>
    </rPh>
    <phoneticPr fontId="4"/>
  </si>
  <si>
    <t>既存レイヤー／テーブル追加</t>
    <phoneticPr fontId="4"/>
  </si>
  <si>
    <t>既存レイヤー／テーブル入替</t>
    <phoneticPr fontId="4"/>
  </si>
  <si>
    <t>セキュリティテキスト管理</t>
  </si>
  <si>
    <t>移動</t>
  </si>
  <si>
    <t>　また、カスタマイズの場合は、費用（税抜き）も記載すること。</t>
    <rPh sb="18" eb="19">
      <t>ゼイ</t>
    </rPh>
    <rPh sb="19" eb="20">
      <t>ヌ</t>
    </rPh>
    <phoneticPr fontId="4"/>
  </si>
  <si>
    <t>エラーメッセージの表示</t>
    <rPh sb="9" eb="11">
      <t>ヒョウジ</t>
    </rPh>
    <phoneticPr fontId="1"/>
  </si>
  <si>
    <t>システムエラーや警告が発生した場合、メッセージをフッタ等に表示できること。</t>
    <rPh sb="8" eb="10">
      <t>ケイコク</t>
    </rPh>
    <rPh sb="11" eb="13">
      <t>ハッセイ</t>
    </rPh>
    <rPh sb="15" eb="17">
      <t>バアイ</t>
    </rPh>
    <rPh sb="27" eb="28">
      <t>トウ</t>
    </rPh>
    <rPh sb="29" eb="31">
      <t>ヒョウジ</t>
    </rPh>
    <phoneticPr fontId="1"/>
  </si>
  <si>
    <t>統合型GIS機能要件一覧</t>
    <rPh sb="0" eb="3">
      <t>トウゴウガタ</t>
    </rPh>
    <rPh sb="6" eb="8">
      <t>キノウ</t>
    </rPh>
    <rPh sb="8" eb="10">
      <t>ヨウケン</t>
    </rPh>
    <rPh sb="10" eb="12">
      <t>イチラン</t>
    </rPh>
    <phoneticPr fontId="5"/>
  </si>
  <si>
    <t>レイヤーの削除</t>
    <rPh sb="5" eb="7">
      <t>サクジョ</t>
    </rPh>
    <phoneticPr fontId="4"/>
  </si>
  <si>
    <t>レイヤーごとに透過率が設定できること。</t>
    <phoneticPr fontId="4"/>
  </si>
  <si>
    <t>前の表示範囲に戻したときに戻す前の表示範囲に進むことができること。</t>
    <phoneticPr fontId="4"/>
  </si>
  <si>
    <t>ブックマーク／お気に入り</t>
    <rPh sb="8" eb="9">
      <t>キ</t>
    </rPh>
    <rPh sb="10" eb="11">
      <t>イ</t>
    </rPh>
    <phoneticPr fontId="4"/>
  </si>
  <si>
    <t>定率拡大／縮小</t>
    <phoneticPr fontId="4"/>
  </si>
  <si>
    <t>表示地図の縮尺を一定割合で拡大・縮小できること。</t>
    <phoneticPr fontId="4"/>
  </si>
  <si>
    <t>表示地図をマウスホイールの操作により拡大・縮小できること。</t>
    <phoneticPr fontId="4"/>
  </si>
  <si>
    <t>全体表示</t>
    <rPh sb="1" eb="2">
      <t>タイ</t>
    </rPh>
    <phoneticPr fontId="4"/>
  </si>
  <si>
    <t>マウス操作により、地図を回転表示できること。</t>
    <rPh sb="3" eb="5">
      <t>ソウサ</t>
    </rPh>
    <phoneticPr fontId="4"/>
  </si>
  <si>
    <t>レイヤーの新規作成</t>
    <rPh sb="5" eb="7">
      <t>シンキ</t>
    </rPh>
    <phoneticPr fontId="4"/>
  </si>
  <si>
    <t>新規にレイヤーを登録できること。</t>
    <rPh sb="0" eb="2">
      <t>シンキ</t>
    </rPh>
    <phoneticPr fontId="4"/>
  </si>
  <si>
    <t>レイヤーの共有レベル（全体公開、グループ公開、個人）を指定できること。</t>
    <rPh sb="23" eb="25">
      <t>コジン</t>
    </rPh>
    <phoneticPr fontId="4"/>
  </si>
  <si>
    <t>外部属性の関連付け</t>
    <rPh sb="2" eb="4">
      <t>ゾクセイ</t>
    </rPh>
    <phoneticPr fontId="4"/>
  </si>
  <si>
    <t>グループレイヤーの共有レベル（全体公開、グループ公開、個人）を指定できること。</t>
    <rPh sb="27" eb="29">
      <t>コジン</t>
    </rPh>
    <phoneticPr fontId="4"/>
  </si>
  <si>
    <t>図形の作成</t>
    <rPh sb="3" eb="5">
      <t>サクセイ</t>
    </rPh>
    <phoneticPr fontId="4"/>
  </si>
  <si>
    <t>地図上にマウスでポイント、ライン、ポリゴン図形を追加できること。</t>
    <phoneticPr fontId="4"/>
  </si>
  <si>
    <t>選択された複数の図形を結合できること。</t>
    <rPh sb="5" eb="7">
      <t>フクスウ</t>
    </rPh>
    <rPh sb="11" eb="13">
      <t>ケツゴウ</t>
    </rPh>
    <phoneticPr fontId="4"/>
  </si>
  <si>
    <t>選択した図形をマウスで指定した図形でくり抜くことができること。</t>
    <rPh sb="11" eb="13">
      <t>シテイ</t>
    </rPh>
    <phoneticPr fontId="4"/>
  </si>
  <si>
    <t>レイヤーを指定せず、一時的に図形（点、線、面、文字）を容易に入力できること。</t>
    <phoneticPr fontId="5"/>
  </si>
  <si>
    <t>マウス操作により対象領域（既存図形等）を指定し、領域内に含まれた地物の属性を表示できること。</t>
    <rPh sb="17" eb="18">
      <t>トウ</t>
    </rPh>
    <phoneticPr fontId="5"/>
  </si>
  <si>
    <t>絞り込み検索</t>
    <rPh sb="4" eb="6">
      <t>ケンサク</t>
    </rPh>
    <phoneticPr fontId="4"/>
  </si>
  <si>
    <t>検索結果を対象とした絞り込み検索ができること。</t>
    <rPh sb="10" eb="11">
      <t>シボ</t>
    </rPh>
    <rPh sb="12" eb="13">
      <t>コ</t>
    </rPh>
    <phoneticPr fontId="4"/>
  </si>
  <si>
    <t>検索された属性データを利用して集計や集計結果のCSVファイルを出力できること。</t>
    <phoneticPr fontId="4"/>
  </si>
  <si>
    <t>PDF出力</t>
    <rPh sb="3" eb="5">
      <t>シュツリョク</t>
    </rPh>
    <phoneticPr fontId="4"/>
  </si>
  <si>
    <t>プレビュー表示</t>
    <rPh sb="5" eb="7">
      <t>ヒョウジ</t>
    </rPh>
    <phoneticPr fontId="4"/>
  </si>
  <si>
    <t>印刷前に印刷結果をあらかじめ画面上で確認できること。</t>
    <rPh sb="0" eb="2">
      <t>インサツ</t>
    </rPh>
    <rPh sb="2" eb="3">
      <t>マエ</t>
    </rPh>
    <phoneticPr fontId="4"/>
  </si>
  <si>
    <t>印刷レイアウトに凡例、タイトル、方位シンボル等を編集できること。</t>
    <phoneticPr fontId="4"/>
  </si>
  <si>
    <t>操作ログの検索条件を設定できること。（日時、グループ、ユーザー、操作内容等）</t>
    <rPh sb="36" eb="37">
      <t>トウ</t>
    </rPh>
    <phoneticPr fontId="5"/>
  </si>
  <si>
    <r>
      <t>凡例</t>
    </r>
    <r>
      <rPr>
        <sz val="9"/>
        <rFont val="BIZ UD明朝 Medium"/>
        <family val="1"/>
        <charset val="128"/>
      </rPr>
      <t>を表示できること。</t>
    </r>
    <phoneticPr fontId="4"/>
  </si>
  <si>
    <t>シェープファイルエクスポート</t>
  </si>
  <si>
    <t>検索等により表示された図形データをシェープファイル形式で出力できること。</t>
  </si>
  <si>
    <t>シェープファイルインポート</t>
  </si>
  <si>
    <t>一括シェープファイルインポート</t>
  </si>
  <si>
    <t>座標を投影変換しながらインポートできること。
対象はシェープファイル、CSV（経緯度）、KML、GeoJson、GTFSのみ</t>
  </si>
  <si>
    <t>シェープファイルをインポートできること。</t>
  </si>
  <si>
    <t>複数のシェープファイルにより、レイヤーの一括登録・更新ができること。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</si>
</sst>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10"/>
      <name val="Meiryo UI"/>
      <family val="3"/>
      <charset val="128"/>
    </font>
    <font>
      <sz val="6"/>
      <name val="游ゴシック"/>
      <family val="2"/>
      <charset val="128"/>
      <scheme val="minor"/>
    </font>
    <font>
      <sz val="6"/>
      <name val="ＭＳ Ｐゴシック"/>
      <family val="3"/>
      <charset val="128"/>
    </font>
    <font>
      <sz val="14"/>
      <color theme="1" tint="0.14999847407452621"/>
      <name val="Meiryo UI"/>
      <family val="3"/>
      <charset val="128"/>
    </font>
    <font>
      <sz val="10"/>
      <name val="BIZ UD明朝 Medium"/>
      <family val="1"/>
      <charset val="128"/>
    </font>
    <font>
      <sz val="11"/>
      <color theme="1" tint="0.14999847407452621"/>
      <name val="BIZ UD明朝 Medium"/>
      <family val="1"/>
      <charset val="128"/>
    </font>
    <font>
      <b/>
      <sz val="14"/>
      <color theme="1" tint="0.14999847407452621"/>
      <name val="BIZ UD明朝 Medium"/>
      <family val="1"/>
      <charset val="128"/>
    </font>
    <font>
      <sz val="14"/>
      <color theme="1" tint="0.14999847407452621"/>
      <name val="BIZ UD明朝 Medium"/>
      <family val="1"/>
      <charset val="128"/>
    </font>
    <font>
      <sz val="10"/>
      <color theme="1" tint="0.14999847407452621"/>
      <name val="BIZ UD明朝 Medium"/>
      <family val="1"/>
      <charset val="128"/>
    </font>
    <font>
      <sz val="10"/>
      <color theme="1"/>
      <name val="BIZ UD明朝 Medium"/>
      <family val="1"/>
      <charset val="128"/>
    </font>
    <font>
      <sz val="10"/>
      <color indexed="9"/>
      <name val="BIZ UD明朝 Medium"/>
      <family val="1"/>
      <charset val="128"/>
    </font>
    <font>
      <b/>
      <sz val="9"/>
      <color theme="0"/>
      <name val="BIZ UD明朝 Medium"/>
      <family val="1"/>
      <charset val="128"/>
    </font>
    <font>
      <b/>
      <sz val="10"/>
      <color theme="0"/>
      <name val="BIZ UD明朝 Medium"/>
      <family val="1"/>
      <charset val="128"/>
    </font>
    <font>
      <sz val="9"/>
      <color theme="1" tint="0.14999847407452621"/>
      <name val="BIZ UD明朝 Medium"/>
      <family val="1"/>
      <charset val="128"/>
    </font>
    <font>
      <sz val="9"/>
      <color theme="0"/>
      <name val="BIZ UD明朝 Medium"/>
      <family val="1"/>
      <charset val="128"/>
    </font>
    <font>
      <sz val="9"/>
      <name val="BIZ UD明朝 Medium"/>
      <family val="1"/>
      <charset val="128"/>
    </font>
    <font>
      <b/>
      <sz val="11"/>
      <name val="BIZ UD明朝 Medium"/>
      <family val="1"/>
      <charset val="128"/>
    </font>
    <font>
      <sz val="14"/>
      <name val="BIZ UD明朝 Medium"/>
      <family val="1"/>
      <charset val="128"/>
    </font>
    <font>
      <sz val="11"/>
      <name val="BIZ UD明朝 Medium"/>
      <family val="1"/>
      <charset val="128"/>
    </font>
    <font>
      <b/>
      <sz val="14"/>
      <name val="BIZ UD明朝 Medium"/>
      <family val="1"/>
      <charset val="128"/>
    </font>
    <font>
      <strike/>
      <sz val="11"/>
      <name val="BIZ UD明朝 Medium"/>
      <family val="1"/>
      <charset val="128"/>
    </font>
    <font>
      <sz val="8.5"/>
      <name val="BIZ UD明朝 Medium"/>
      <family val="1"/>
      <charset val="128"/>
    </font>
    <font>
      <sz val="9"/>
      <color rgb="FFFF0000"/>
      <name val="BIZ UD明朝 Medium"/>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top/>
      <bottom/>
      <diagonal/>
    </border>
    <border>
      <left style="thin">
        <color auto="1"/>
      </left>
      <right style="thin">
        <color theme="0" tint="-0.499984740745262"/>
      </right>
      <top style="thin">
        <color theme="0" tint="-0.499984740745262"/>
      </top>
      <bottom style="thin">
        <color indexed="64"/>
      </bottom>
      <diagonal/>
    </border>
  </borders>
  <cellStyleXfs count="2">
    <xf numFmtId="0" fontId="0" fillId="0" borderId="0">
      <alignment vertical="center"/>
    </xf>
    <xf numFmtId="0" fontId="1" fillId="0" borderId="0">
      <alignment vertical="center"/>
    </xf>
  </cellStyleXfs>
  <cellXfs count="77">
    <xf numFmtId="0" fontId="0" fillId="0" borderId="0" xfId="0">
      <alignment vertical="center"/>
    </xf>
    <xf numFmtId="0" fontId="7" fillId="2" borderId="0" xfId="1" applyFont="1" applyFill="1">
      <alignment vertical="center"/>
    </xf>
    <xf numFmtId="0" fontId="8" fillId="2" borderId="0" xfId="1" applyFont="1" applyFill="1" applyAlignment="1">
      <alignment vertical="center"/>
    </xf>
    <xf numFmtId="0" fontId="9" fillId="2" borderId="0" xfId="1" applyFont="1" applyFill="1" applyAlignment="1">
      <alignment horizontal="left" vertical="top" wrapText="1"/>
    </xf>
    <xf numFmtId="0" fontId="10" fillId="2" borderId="0" xfId="1" applyFont="1" applyFill="1" applyAlignment="1">
      <alignment vertical="center" wrapText="1"/>
    </xf>
    <xf numFmtId="0" fontId="11" fillId="2" borderId="0" xfId="1" applyFont="1" applyFill="1" applyAlignment="1">
      <alignment vertical="center" wrapText="1"/>
    </xf>
    <xf numFmtId="0" fontId="11" fillId="0" borderId="0" xfId="1" applyFont="1">
      <alignment vertical="center"/>
    </xf>
    <xf numFmtId="0" fontId="11" fillId="0" borderId="0" xfId="1" applyFont="1" applyAlignment="1">
      <alignment horizontal="right" vertical="center"/>
    </xf>
    <xf numFmtId="0" fontId="12" fillId="0" borderId="0" xfId="1" applyFont="1">
      <alignment vertical="center"/>
    </xf>
    <xf numFmtId="0" fontId="7" fillId="0" borderId="0" xfId="1" applyFont="1">
      <alignment vertical="center"/>
    </xf>
    <xf numFmtId="0" fontId="7" fillId="2" borderId="0" xfId="1" applyFont="1" applyFill="1" applyAlignment="1">
      <alignment vertical="center"/>
    </xf>
    <xf numFmtId="0" fontId="13" fillId="2" borderId="0" xfId="1" applyFont="1" applyFill="1">
      <alignment vertical="center"/>
    </xf>
    <xf numFmtId="0" fontId="14" fillId="4" borderId="3" xfId="1" applyFont="1" applyFill="1" applyBorder="1" applyAlignment="1">
      <alignment horizontal="center" vertical="center" wrapText="1"/>
    </xf>
    <xf numFmtId="0" fontId="14" fillId="4" borderId="3" xfId="1" applyFont="1" applyFill="1" applyBorder="1" applyAlignment="1">
      <alignment horizontal="centerContinuous" vertical="center" wrapText="1"/>
    </xf>
    <xf numFmtId="0" fontId="15" fillId="4" borderId="3" xfId="1" applyFont="1" applyFill="1" applyBorder="1" applyAlignment="1">
      <alignment horizontal="center" vertical="center"/>
    </xf>
    <xf numFmtId="0" fontId="13" fillId="0" borderId="0" xfId="1" applyFont="1">
      <alignment vertical="center"/>
    </xf>
    <xf numFmtId="0" fontId="7" fillId="2" borderId="4" xfId="1" applyFont="1" applyFill="1" applyBorder="1">
      <alignment vertical="center"/>
    </xf>
    <xf numFmtId="0" fontId="16" fillId="0" borderId="5" xfId="1" applyFont="1" applyBorder="1" applyAlignment="1">
      <alignment vertical="top" wrapText="1"/>
    </xf>
    <xf numFmtId="0" fontId="16" fillId="0" borderId="5" xfId="1" applyFont="1" applyBorder="1" applyAlignment="1">
      <alignment horizontal="left" vertical="top" wrapText="1"/>
    </xf>
    <xf numFmtId="0" fontId="16" fillId="0" borderId="7" xfId="1" applyFont="1" applyBorder="1" applyAlignment="1">
      <alignment vertical="center" wrapText="1"/>
    </xf>
    <xf numFmtId="0" fontId="17" fillId="0" borderId="0" xfId="1" applyFont="1" applyBorder="1" applyAlignment="1">
      <alignment vertical="top" wrapText="1"/>
    </xf>
    <xf numFmtId="0" fontId="17" fillId="0" borderId="8" xfId="1" applyFont="1" applyBorder="1" applyAlignment="1">
      <alignment horizontal="left" vertical="top" wrapText="1"/>
    </xf>
    <xf numFmtId="0" fontId="17" fillId="0" borderId="9" xfId="1" applyFont="1" applyBorder="1" applyAlignment="1">
      <alignment horizontal="left" vertical="top" wrapText="1"/>
    </xf>
    <xf numFmtId="0" fontId="16" fillId="0" borderId="11" xfId="1" applyFont="1" applyBorder="1" applyAlignment="1">
      <alignment vertical="top" wrapText="1"/>
    </xf>
    <xf numFmtId="0" fontId="17" fillId="0" borderId="8" xfId="1" applyFont="1" applyBorder="1" applyAlignment="1">
      <alignment vertical="top" wrapText="1"/>
    </xf>
    <xf numFmtId="0" fontId="16" fillId="0" borderId="12" xfId="1" applyFont="1" applyBorder="1" applyAlignment="1">
      <alignment vertical="center" wrapText="1"/>
    </xf>
    <xf numFmtId="0" fontId="17" fillId="0" borderId="13" xfId="1" applyFont="1" applyBorder="1" applyAlignment="1">
      <alignment horizontal="left" vertical="top" wrapText="1"/>
    </xf>
    <xf numFmtId="0" fontId="16" fillId="0" borderId="15" xfId="1" applyFont="1" applyBorder="1" applyAlignment="1">
      <alignment vertical="center" wrapText="1"/>
    </xf>
    <xf numFmtId="0" fontId="16" fillId="0" borderId="18" xfId="1" applyFont="1" applyBorder="1" applyAlignment="1">
      <alignment vertical="center" wrapText="1"/>
    </xf>
    <xf numFmtId="0" fontId="17" fillId="0" borderId="10" xfId="1" applyFont="1" applyBorder="1" applyAlignment="1">
      <alignment vertical="top" wrapText="1"/>
    </xf>
    <xf numFmtId="0" fontId="18" fillId="0" borderId="5" xfId="1" applyFont="1" applyBorder="1" applyAlignment="1">
      <alignment vertical="top" wrapText="1"/>
    </xf>
    <xf numFmtId="0" fontId="17" fillId="0" borderId="20" xfId="1" applyFont="1" applyBorder="1" applyAlignment="1">
      <alignment vertical="top" wrapText="1"/>
    </xf>
    <xf numFmtId="0" fontId="7" fillId="0" borderId="0" xfId="1" applyFont="1" applyAlignment="1">
      <alignment vertical="center" wrapText="1"/>
    </xf>
    <xf numFmtId="0" fontId="16" fillId="0" borderId="19" xfId="1" applyFont="1" applyBorder="1" applyAlignment="1">
      <alignment vertical="center" wrapText="1"/>
    </xf>
    <xf numFmtId="0" fontId="18" fillId="0" borderId="11" xfId="1" applyFont="1" applyBorder="1" applyAlignment="1">
      <alignment vertical="top" wrapText="1"/>
    </xf>
    <xf numFmtId="0" fontId="18" fillId="0" borderId="6" xfId="1" applyFont="1" applyBorder="1" applyAlignment="1">
      <alignment vertical="center" wrapText="1"/>
    </xf>
    <xf numFmtId="0" fontId="17" fillId="0" borderId="13" xfId="1" applyFont="1" applyBorder="1" applyAlignment="1">
      <alignment vertical="top" wrapText="1"/>
    </xf>
    <xf numFmtId="0" fontId="16" fillId="0" borderId="14" xfId="1" applyFont="1" applyBorder="1" applyAlignment="1">
      <alignment horizontal="left" vertical="top" wrapText="1"/>
    </xf>
    <xf numFmtId="0" fontId="16" fillId="0" borderId="8" xfId="1" applyFont="1" applyBorder="1" applyAlignment="1">
      <alignment vertical="top" wrapText="1"/>
    </xf>
    <xf numFmtId="0" fontId="16" fillId="0" borderId="8" xfId="1" applyFont="1" applyBorder="1" applyAlignment="1">
      <alignment horizontal="left" vertical="top" wrapText="1"/>
    </xf>
    <xf numFmtId="0" fontId="17" fillId="0" borderId="9" xfId="1" applyFont="1" applyBorder="1" applyAlignment="1">
      <alignment vertical="top" wrapText="1"/>
    </xf>
    <xf numFmtId="0" fontId="7" fillId="2" borderId="0" xfId="1" applyFont="1" applyFill="1" applyAlignment="1">
      <alignment vertical="top" wrapText="1"/>
    </xf>
    <xf numFmtId="0" fontId="7" fillId="2" borderId="0" xfId="1" applyFont="1" applyFill="1" applyAlignment="1">
      <alignment horizontal="left" vertical="top" wrapText="1"/>
    </xf>
    <xf numFmtId="0" fontId="7" fillId="2" borderId="0" xfId="1" applyFont="1" applyFill="1" applyAlignment="1">
      <alignment vertical="center" wrapText="1"/>
    </xf>
    <xf numFmtId="0" fontId="7" fillId="2" borderId="0" xfId="1" applyFont="1" applyFill="1" applyBorder="1">
      <alignment vertical="center"/>
    </xf>
    <xf numFmtId="0" fontId="7" fillId="0" borderId="0" xfId="1" applyFont="1" applyAlignment="1">
      <alignment vertical="top" wrapText="1"/>
    </xf>
    <xf numFmtId="0" fontId="7" fillId="0" borderId="0" xfId="1" applyFont="1" applyAlignment="1">
      <alignment horizontal="left" vertical="top" wrapText="1"/>
    </xf>
    <xf numFmtId="0" fontId="11" fillId="0" borderId="6" xfId="1" applyFont="1" applyFill="1" applyBorder="1" applyAlignment="1">
      <alignment horizontal="center" vertical="center"/>
    </xf>
    <xf numFmtId="0" fontId="7" fillId="2" borderId="21" xfId="1" applyFont="1" applyFill="1" applyBorder="1">
      <alignment vertical="center"/>
    </xf>
    <xf numFmtId="0" fontId="16" fillId="2" borderId="5" xfId="1" applyFont="1" applyFill="1" applyBorder="1" applyAlignment="1">
      <alignment horizontal="left" vertical="top" wrapText="1"/>
    </xf>
    <xf numFmtId="0" fontId="17" fillId="2" borderId="8" xfId="1" applyFont="1" applyFill="1" applyBorder="1" applyAlignment="1">
      <alignment horizontal="left" vertical="top" wrapText="1"/>
    </xf>
    <xf numFmtId="0" fontId="17" fillId="2" borderId="9" xfId="1" applyFont="1" applyFill="1" applyBorder="1" applyAlignment="1">
      <alignment horizontal="left" vertical="top" wrapText="1"/>
    </xf>
    <xf numFmtId="0" fontId="16" fillId="2" borderId="16" xfId="1" applyFont="1" applyFill="1" applyBorder="1" applyAlignment="1">
      <alignment horizontal="left" vertical="top" wrapText="1"/>
    </xf>
    <xf numFmtId="0" fontId="7" fillId="0" borderId="1" xfId="1" applyFont="1" applyBorder="1" applyAlignment="1">
      <alignment horizontal="center" vertical="center"/>
    </xf>
    <xf numFmtId="0" fontId="7" fillId="3" borderId="1" xfId="1" applyFont="1" applyFill="1" applyBorder="1" applyAlignment="1">
      <alignment horizontal="center" vertical="center"/>
    </xf>
    <xf numFmtId="0" fontId="19" fillId="2" borderId="0" xfId="1" applyFont="1" applyFill="1" applyAlignment="1">
      <alignment horizontal="left" vertical="top" wrapText="1"/>
    </xf>
    <xf numFmtId="0" fontId="20" fillId="2" borderId="0" xfId="1" applyFont="1" applyFill="1" applyAlignment="1">
      <alignment vertical="center" wrapText="1"/>
    </xf>
    <xf numFmtId="0" fontId="21" fillId="2" borderId="0" xfId="1" applyFont="1" applyFill="1" applyAlignment="1">
      <alignment vertical="center"/>
    </xf>
    <xf numFmtId="0" fontId="22" fillId="2" borderId="0" xfId="1" applyFont="1" applyFill="1" applyAlignment="1">
      <alignment horizontal="left" vertical="top" wrapText="1"/>
    </xf>
    <xf numFmtId="0" fontId="23" fillId="2" borderId="0" xfId="1" applyFont="1" applyFill="1" applyAlignment="1">
      <alignment vertical="center"/>
    </xf>
    <xf numFmtId="0" fontId="18" fillId="0" borderId="6" xfId="1" applyFont="1" applyBorder="1" applyAlignment="1">
      <alignment horizontal="justify" vertical="center" wrapText="1"/>
    </xf>
    <xf numFmtId="0" fontId="18" fillId="0" borderId="5" xfId="1" applyFont="1" applyBorder="1" applyAlignment="1">
      <alignment vertical="center" wrapText="1"/>
    </xf>
    <xf numFmtId="0" fontId="18" fillId="0" borderId="5" xfId="1" applyFont="1" applyBorder="1" applyAlignment="1">
      <alignment horizontal="justify" vertical="center" wrapText="1"/>
    </xf>
    <xf numFmtId="0" fontId="18" fillId="0" borderId="14" xfId="1" applyFont="1" applyBorder="1" applyAlignment="1">
      <alignment vertical="center" wrapText="1"/>
    </xf>
    <xf numFmtId="0" fontId="18" fillId="0" borderId="14" xfId="1" applyFont="1" applyBorder="1" applyAlignment="1">
      <alignment horizontal="justify" vertical="center" wrapText="1"/>
    </xf>
    <xf numFmtId="0" fontId="18" fillId="0" borderId="17" xfId="1" applyFont="1" applyBorder="1" applyAlignment="1">
      <alignment vertical="center" wrapText="1"/>
    </xf>
    <xf numFmtId="0" fontId="18" fillId="0" borderId="17" xfId="1" applyFont="1" applyBorder="1" applyAlignment="1">
      <alignment horizontal="justify" vertical="center" wrapText="1"/>
    </xf>
    <xf numFmtId="0" fontId="18" fillId="2" borderId="6" xfId="1" applyFont="1" applyFill="1" applyBorder="1" applyAlignment="1">
      <alignment vertical="center" wrapText="1"/>
    </xf>
    <xf numFmtId="0" fontId="18" fillId="2" borderId="6" xfId="1" applyFont="1" applyFill="1" applyBorder="1" applyAlignment="1">
      <alignment horizontal="justify" vertical="center" wrapText="1"/>
    </xf>
    <xf numFmtId="0" fontId="18" fillId="0" borderId="9" xfId="1" applyFont="1" applyBorder="1" applyAlignment="1">
      <alignment vertical="center" wrapText="1"/>
    </xf>
    <xf numFmtId="0" fontId="24" fillId="0" borderId="6" xfId="1" applyFont="1" applyBorder="1" applyAlignment="1">
      <alignment horizontal="justify" vertical="center" wrapText="1"/>
    </xf>
    <xf numFmtId="0" fontId="18" fillId="0" borderId="6" xfId="1" applyFont="1" applyBorder="1" applyAlignment="1">
      <alignment horizontal="left" vertical="center" wrapText="1"/>
    </xf>
    <xf numFmtId="0" fontId="18" fillId="2" borderId="17" xfId="1" applyFont="1" applyFill="1" applyBorder="1" applyAlignment="1">
      <alignment vertical="center" wrapText="1"/>
    </xf>
    <xf numFmtId="0" fontId="18" fillId="0" borderId="8" xfId="1" applyFont="1" applyBorder="1" applyAlignment="1">
      <alignment horizontal="left" vertical="top" wrapText="1"/>
    </xf>
    <xf numFmtId="0" fontId="18" fillId="0" borderId="5" xfId="1" applyFont="1" applyBorder="1" applyAlignment="1">
      <alignment horizontal="left" vertical="top" wrapText="1"/>
    </xf>
    <xf numFmtId="0" fontId="25" fillId="0" borderId="7" xfId="1" applyFont="1" applyBorder="1" applyAlignment="1">
      <alignment vertical="center" wrapText="1"/>
    </xf>
    <xf numFmtId="0" fontId="11" fillId="2" borderId="2" xfId="1"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1"/>
  <sheetViews>
    <sheetView tabSelected="1" showWhiteSpace="0" view="pageBreakPreview" zoomScale="85" zoomScaleNormal="100" zoomScaleSheetLayoutView="85" workbookViewId="0"/>
  </sheetViews>
  <sheetFormatPr defaultColWidth="8.25" defaultRowHeight="11.5" x14ac:dyDescent="0.55000000000000004"/>
  <cols>
    <col min="1" max="1" width="1" style="1" customWidth="1"/>
    <col min="2" max="2" width="4.08203125" style="1" bestFit="1" customWidth="1"/>
    <col min="3" max="3" width="18.25" style="45" customWidth="1"/>
    <col min="4" max="4" width="16" style="46" customWidth="1"/>
    <col min="5" max="5" width="17.83203125" style="32" bestFit="1" customWidth="1"/>
    <col min="6" max="6" width="52.5" style="32" bestFit="1" customWidth="1"/>
    <col min="7" max="7" width="6.5" style="9" customWidth="1"/>
    <col min="8" max="8" width="20.5" style="9" customWidth="1"/>
    <col min="9" max="16384" width="8.25" style="9"/>
  </cols>
  <sheetData>
    <row r="1" spans="1:8" ht="18" customHeight="1" x14ac:dyDescent="0.55000000000000004">
      <c r="B1" s="2" t="s">
        <v>572</v>
      </c>
      <c r="D1" s="3"/>
      <c r="E1" s="4"/>
      <c r="F1" s="5"/>
      <c r="G1" s="6"/>
      <c r="H1" s="7"/>
    </row>
    <row r="2" spans="1:8" ht="18" customHeight="1" x14ac:dyDescent="0.55000000000000004">
      <c r="B2" s="10"/>
      <c r="C2" s="10"/>
      <c r="D2" s="10"/>
      <c r="E2" s="10"/>
      <c r="F2" s="6"/>
      <c r="G2" s="6"/>
      <c r="H2" s="6"/>
    </row>
    <row r="3" spans="1:8" ht="18" customHeight="1" x14ac:dyDescent="0.55000000000000004">
      <c r="B3" s="10"/>
      <c r="C3" s="10"/>
      <c r="D3" s="10"/>
      <c r="E3" s="10"/>
      <c r="F3" s="76" t="s">
        <v>0</v>
      </c>
      <c r="G3" s="76"/>
      <c r="H3" s="76"/>
    </row>
    <row r="4" spans="1:8" ht="18" customHeight="1" x14ac:dyDescent="0.55000000000000004">
      <c r="B4" s="10"/>
      <c r="C4" s="10"/>
      <c r="D4" s="10"/>
      <c r="E4" s="10"/>
      <c r="F4" s="6"/>
      <c r="G4" s="6"/>
      <c r="H4" s="6"/>
    </row>
    <row r="5" spans="1:8" ht="18" customHeight="1" x14ac:dyDescent="0.55000000000000004">
      <c r="B5" s="10" t="s">
        <v>267</v>
      </c>
      <c r="C5" s="10"/>
      <c r="D5" s="10"/>
      <c r="E5" s="10"/>
      <c r="F5" s="43"/>
      <c r="G5" s="53" t="s">
        <v>1</v>
      </c>
      <c r="H5" s="54">
        <f>COUNTIF(G11:G308,"〇")</f>
        <v>0</v>
      </c>
    </row>
    <row r="6" spans="1:8" ht="18" customHeight="1" x14ac:dyDescent="0.55000000000000004">
      <c r="B6" s="1" t="s">
        <v>268</v>
      </c>
      <c r="D6" s="55"/>
      <c r="E6" s="56"/>
      <c r="F6" s="43"/>
      <c r="G6" s="53" t="s">
        <v>2</v>
      </c>
      <c r="H6" s="54">
        <f>COUNTIF(G11:G308,"△")</f>
        <v>0</v>
      </c>
    </row>
    <row r="7" spans="1:8" ht="18" customHeight="1" x14ac:dyDescent="0.55000000000000004">
      <c r="B7" s="1" t="s">
        <v>269</v>
      </c>
      <c r="C7" s="57"/>
      <c r="D7" s="58"/>
      <c r="E7" s="56"/>
      <c r="F7" s="43"/>
      <c r="G7" s="53" t="s">
        <v>3</v>
      </c>
      <c r="H7" s="54">
        <f>COUNTIF(G11:G308,"×")</f>
        <v>0</v>
      </c>
    </row>
    <row r="8" spans="1:8" ht="18" customHeight="1" x14ac:dyDescent="0.55000000000000004">
      <c r="B8" s="1" t="s">
        <v>569</v>
      </c>
      <c r="C8" s="57"/>
      <c r="D8" s="58"/>
      <c r="E8" s="56"/>
      <c r="F8" s="43"/>
      <c r="G8" s="43"/>
      <c r="H8" s="43"/>
    </row>
    <row r="9" spans="1:8" ht="13.5" customHeight="1" x14ac:dyDescent="0.55000000000000004">
      <c r="C9" s="59"/>
      <c r="D9" s="42"/>
      <c r="E9" s="43"/>
      <c r="F9" s="43"/>
    </row>
    <row r="10" spans="1:8" s="15" customFormat="1" ht="24" customHeight="1" x14ac:dyDescent="0.55000000000000004">
      <c r="A10" s="11"/>
      <c r="B10" s="12" t="s">
        <v>4</v>
      </c>
      <c r="C10" s="12" t="s">
        <v>5</v>
      </c>
      <c r="D10" s="13" t="s">
        <v>6</v>
      </c>
      <c r="E10" s="13"/>
      <c r="F10" s="12" t="s">
        <v>7</v>
      </c>
      <c r="G10" s="14" t="s">
        <v>8</v>
      </c>
      <c r="H10" s="14" t="s">
        <v>9</v>
      </c>
    </row>
    <row r="11" spans="1:8" s="15" customFormat="1" x14ac:dyDescent="0.55000000000000004">
      <c r="A11" s="11"/>
      <c r="B11" s="16">
        <v>1</v>
      </c>
      <c r="C11" s="17" t="s">
        <v>10</v>
      </c>
      <c r="D11" s="18" t="s">
        <v>11</v>
      </c>
      <c r="E11" s="60" t="s">
        <v>12</v>
      </c>
      <c r="F11" s="60" t="s">
        <v>275</v>
      </c>
      <c r="G11" s="47"/>
      <c r="H11" s="19"/>
    </row>
    <row r="12" spans="1:8" s="15" customFormat="1" x14ac:dyDescent="0.55000000000000004">
      <c r="A12" s="11"/>
      <c r="B12" s="16">
        <f>ROW()-10</f>
        <v>2</v>
      </c>
      <c r="C12" s="20" t="s">
        <v>10</v>
      </c>
      <c r="D12" s="21" t="s">
        <v>11</v>
      </c>
      <c r="E12" s="60" t="s">
        <v>573</v>
      </c>
      <c r="F12" s="60" t="s">
        <v>276</v>
      </c>
      <c r="G12" s="47"/>
      <c r="H12" s="19"/>
    </row>
    <row r="13" spans="1:8" s="15" customFormat="1" x14ac:dyDescent="0.55000000000000004">
      <c r="A13" s="11"/>
      <c r="B13" s="16">
        <f t="shared" ref="B13:B75" si="0">ROW()-10</f>
        <v>3</v>
      </c>
      <c r="C13" s="20" t="s">
        <v>10</v>
      </c>
      <c r="D13" s="21" t="s">
        <v>11</v>
      </c>
      <c r="E13" s="60" t="s">
        <v>13</v>
      </c>
      <c r="F13" s="60" t="s">
        <v>277</v>
      </c>
      <c r="G13" s="47"/>
      <c r="H13" s="19"/>
    </row>
    <row r="14" spans="1:8" s="15" customFormat="1" x14ac:dyDescent="0.55000000000000004">
      <c r="A14" s="11"/>
      <c r="B14" s="16">
        <f t="shared" si="0"/>
        <v>4</v>
      </c>
      <c r="C14" s="20" t="s">
        <v>10</v>
      </c>
      <c r="D14" s="21" t="s">
        <v>11</v>
      </c>
      <c r="E14" s="60" t="s">
        <v>14</v>
      </c>
      <c r="F14" s="60" t="s">
        <v>278</v>
      </c>
      <c r="G14" s="47"/>
      <c r="H14" s="19"/>
    </row>
    <row r="15" spans="1:8" s="15" customFormat="1" x14ac:dyDescent="0.55000000000000004">
      <c r="A15" s="11"/>
      <c r="B15" s="16">
        <f t="shared" si="0"/>
        <v>5</v>
      </c>
      <c r="C15" s="20" t="s">
        <v>10</v>
      </c>
      <c r="D15" s="21" t="s">
        <v>11</v>
      </c>
      <c r="E15" s="60" t="s">
        <v>15</v>
      </c>
      <c r="F15" s="60" t="s">
        <v>279</v>
      </c>
      <c r="G15" s="47"/>
      <c r="H15" s="19"/>
    </row>
    <row r="16" spans="1:8" s="15" customFormat="1" x14ac:dyDescent="0.55000000000000004">
      <c r="A16" s="11"/>
      <c r="B16" s="16">
        <f t="shared" si="0"/>
        <v>6</v>
      </c>
      <c r="C16" s="20" t="s">
        <v>10</v>
      </c>
      <c r="D16" s="21" t="s">
        <v>11</v>
      </c>
      <c r="E16" s="60" t="s">
        <v>270</v>
      </c>
      <c r="F16" s="60" t="s">
        <v>280</v>
      </c>
      <c r="G16" s="47"/>
      <c r="H16" s="19"/>
    </row>
    <row r="17" spans="1:8" s="15" customFormat="1" x14ac:dyDescent="0.55000000000000004">
      <c r="A17" s="11"/>
      <c r="B17" s="16">
        <f t="shared" si="0"/>
        <v>7</v>
      </c>
      <c r="C17" s="20" t="s">
        <v>10</v>
      </c>
      <c r="D17" s="21" t="s">
        <v>11</v>
      </c>
      <c r="E17" s="60" t="s">
        <v>16</v>
      </c>
      <c r="F17" s="60" t="s">
        <v>281</v>
      </c>
      <c r="G17" s="47"/>
      <c r="H17" s="19"/>
    </row>
    <row r="18" spans="1:8" s="15" customFormat="1" x14ac:dyDescent="0.55000000000000004">
      <c r="A18" s="11"/>
      <c r="B18" s="16">
        <f t="shared" si="0"/>
        <v>8</v>
      </c>
      <c r="C18" s="20" t="s">
        <v>10</v>
      </c>
      <c r="D18" s="21" t="s">
        <v>11</v>
      </c>
      <c r="E18" s="60" t="s">
        <v>282</v>
      </c>
      <c r="F18" s="60" t="s">
        <v>601</v>
      </c>
      <c r="G18" s="47"/>
      <c r="H18" s="75"/>
    </row>
    <row r="19" spans="1:8" s="15" customFormat="1" x14ac:dyDescent="0.55000000000000004">
      <c r="A19" s="11"/>
      <c r="B19" s="16">
        <f t="shared" si="0"/>
        <v>9</v>
      </c>
      <c r="C19" s="20" t="s">
        <v>10</v>
      </c>
      <c r="D19" s="21" t="s">
        <v>11</v>
      </c>
      <c r="E19" s="60" t="s">
        <v>252</v>
      </c>
      <c r="F19" s="60" t="s">
        <v>283</v>
      </c>
      <c r="G19" s="47"/>
      <c r="H19" s="19"/>
    </row>
    <row r="20" spans="1:8" s="15" customFormat="1" x14ac:dyDescent="0.55000000000000004">
      <c r="A20" s="11"/>
      <c r="B20" s="16">
        <f t="shared" si="0"/>
        <v>10</v>
      </c>
      <c r="C20" s="20" t="s">
        <v>10</v>
      </c>
      <c r="D20" s="21" t="s">
        <v>11</v>
      </c>
      <c r="E20" s="60" t="s">
        <v>17</v>
      </c>
      <c r="F20" s="60" t="s">
        <v>284</v>
      </c>
      <c r="G20" s="47"/>
      <c r="H20" s="19"/>
    </row>
    <row r="21" spans="1:8" s="15" customFormat="1" x14ac:dyDescent="0.55000000000000004">
      <c r="A21" s="11"/>
      <c r="B21" s="16">
        <f t="shared" si="0"/>
        <v>11</v>
      </c>
      <c r="C21" s="20" t="s">
        <v>10</v>
      </c>
      <c r="D21" s="21" t="s">
        <v>11</v>
      </c>
      <c r="E21" s="60" t="s">
        <v>18</v>
      </c>
      <c r="F21" s="60" t="s">
        <v>574</v>
      </c>
      <c r="G21" s="47"/>
      <c r="H21" s="19"/>
    </row>
    <row r="22" spans="1:8" s="15" customFormat="1" x14ac:dyDescent="0.55000000000000004">
      <c r="A22" s="11"/>
      <c r="B22" s="16">
        <f t="shared" si="0"/>
        <v>12</v>
      </c>
      <c r="C22" s="20" t="s">
        <v>10</v>
      </c>
      <c r="D22" s="21" t="s">
        <v>11</v>
      </c>
      <c r="E22" s="60" t="s">
        <v>19</v>
      </c>
      <c r="F22" s="60" t="s">
        <v>285</v>
      </c>
      <c r="G22" s="47"/>
      <c r="H22" s="19"/>
    </row>
    <row r="23" spans="1:8" s="15" customFormat="1" x14ac:dyDescent="0.55000000000000004">
      <c r="A23" s="11"/>
      <c r="B23" s="16">
        <f t="shared" si="0"/>
        <v>13</v>
      </c>
      <c r="C23" s="20" t="s">
        <v>10</v>
      </c>
      <c r="D23" s="21" t="s">
        <v>11</v>
      </c>
      <c r="E23" s="60" t="s">
        <v>20</v>
      </c>
      <c r="F23" s="60" t="s">
        <v>286</v>
      </c>
      <c r="G23" s="47"/>
      <c r="H23" s="19"/>
    </row>
    <row r="24" spans="1:8" s="15" customFormat="1" x14ac:dyDescent="0.55000000000000004">
      <c r="A24" s="11"/>
      <c r="B24" s="16">
        <f t="shared" si="0"/>
        <v>14</v>
      </c>
      <c r="C24" s="20" t="s">
        <v>10</v>
      </c>
      <c r="D24" s="21" t="s">
        <v>11</v>
      </c>
      <c r="E24" s="60" t="s">
        <v>21</v>
      </c>
      <c r="F24" s="60" t="s">
        <v>287</v>
      </c>
      <c r="G24" s="47"/>
      <c r="H24" s="19"/>
    </row>
    <row r="25" spans="1:8" s="15" customFormat="1" x14ac:dyDescent="0.55000000000000004">
      <c r="A25" s="11"/>
      <c r="B25" s="16">
        <f t="shared" si="0"/>
        <v>15</v>
      </c>
      <c r="C25" s="20" t="s">
        <v>10</v>
      </c>
      <c r="D25" s="21" t="s">
        <v>11</v>
      </c>
      <c r="E25" s="60" t="s">
        <v>22</v>
      </c>
      <c r="F25" s="60" t="s">
        <v>288</v>
      </c>
      <c r="G25" s="47"/>
      <c r="H25" s="19"/>
    </row>
    <row r="26" spans="1:8" s="15" customFormat="1" x14ac:dyDescent="0.55000000000000004">
      <c r="A26" s="11"/>
      <c r="B26" s="16">
        <f t="shared" si="0"/>
        <v>16</v>
      </c>
      <c r="C26" s="20" t="s">
        <v>10</v>
      </c>
      <c r="D26" s="21" t="s">
        <v>11</v>
      </c>
      <c r="E26" s="60" t="s">
        <v>265</v>
      </c>
      <c r="F26" s="60" t="s">
        <v>289</v>
      </c>
      <c r="G26" s="47"/>
      <c r="H26" s="19"/>
    </row>
    <row r="27" spans="1:8" s="15" customFormat="1" x14ac:dyDescent="0.55000000000000004">
      <c r="A27" s="11"/>
      <c r="B27" s="16">
        <f t="shared" si="0"/>
        <v>17</v>
      </c>
      <c r="C27" s="20" t="s">
        <v>10</v>
      </c>
      <c r="D27" s="21" t="s">
        <v>11</v>
      </c>
      <c r="E27" s="60" t="s">
        <v>23</v>
      </c>
      <c r="F27" s="60" t="s">
        <v>290</v>
      </c>
      <c r="G27" s="47"/>
      <c r="H27" s="19"/>
    </row>
    <row r="28" spans="1:8" s="15" customFormat="1" x14ac:dyDescent="0.55000000000000004">
      <c r="A28" s="11"/>
      <c r="B28" s="16">
        <f t="shared" si="0"/>
        <v>18</v>
      </c>
      <c r="C28" s="20" t="s">
        <v>10</v>
      </c>
      <c r="D28" s="21" t="s">
        <v>11</v>
      </c>
      <c r="E28" s="60" t="s">
        <v>24</v>
      </c>
      <c r="F28" s="60" t="s">
        <v>291</v>
      </c>
      <c r="G28" s="47"/>
      <c r="H28" s="19"/>
    </row>
    <row r="29" spans="1:8" s="15" customFormat="1" ht="21" x14ac:dyDescent="0.55000000000000004">
      <c r="A29" s="11"/>
      <c r="B29" s="16">
        <f t="shared" si="0"/>
        <v>19</v>
      </c>
      <c r="C29" s="20"/>
      <c r="D29" s="21"/>
      <c r="E29" s="60" t="s">
        <v>570</v>
      </c>
      <c r="F29" s="60" t="s">
        <v>571</v>
      </c>
      <c r="G29" s="47"/>
      <c r="H29" s="19"/>
    </row>
    <row r="30" spans="1:8" s="15" customFormat="1" x14ac:dyDescent="0.55000000000000004">
      <c r="A30" s="11"/>
      <c r="B30" s="16">
        <f t="shared" si="0"/>
        <v>20</v>
      </c>
      <c r="C30" s="20" t="s">
        <v>10</v>
      </c>
      <c r="D30" s="22" t="s">
        <v>11</v>
      </c>
      <c r="E30" s="60" t="s">
        <v>25</v>
      </c>
      <c r="F30" s="60" t="s">
        <v>292</v>
      </c>
      <c r="G30" s="47"/>
      <c r="H30" s="19"/>
    </row>
    <row r="31" spans="1:8" s="15" customFormat="1" x14ac:dyDescent="0.55000000000000004">
      <c r="A31" s="11"/>
      <c r="B31" s="16">
        <f t="shared" si="0"/>
        <v>21</v>
      </c>
      <c r="C31" s="20" t="s">
        <v>10</v>
      </c>
      <c r="D31" s="18" t="s">
        <v>26</v>
      </c>
      <c r="E31" s="60" t="s">
        <v>27</v>
      </c>
      <c r="F31" s="60" t="s">
        <v>296</v>
      </c>
      <c r="G31" s="47"/>
      <c r="H31" s="19"/>
    </row>
    <row r="32" spans="1:8" s="15" customFormat="1" x14ac:dyDescent="0.55000000000000004">
      <c r="A32" s="11"/>
      <c r="B32" s="16">
        <f t="shared" si="0"/>
        <v>22</v>
      </c>
      <c r="C32" s="20" t="s">
        <v>10</v>
      </c>
      <c r="D32" s="21" t="s">
        <v>26</v>
      </c>
      <c r="E32" s="60" t="s">
        <v>28</v>
      </c>
      <c r="F32" s="60" t="s">
        <v>297</v>
      </c>
      <c r="G32" s="47"/>
      <c r="H32" s="19"/>
    </row>
    <row r="33" spans="1:8" s="15" customFormat="1" x14ac:dyDescent="0.55000000000000004">
      <c r="A33" s="11"/>
      <c r="B33" s="16">
        <f t="shared" si="0"/>
        <v>23</v>
      </c>
      <c r="C33" s="20" t="s">
        <v>10</v>
      </c>
      <c r="D33" s="21" t="s">
        <v>26</v>
      </c>
      <c r="E33" s="60" t="s">
        <v>266</v>
      </c>
      <c r="F33" s="60" t="s">
        <v>293</v>
      </c>
      <c r="G33" s="47"/>
      <c r="H33" s="19"/>
    </row>
    <row r="34" spans="1:8" s="15" customFormat="1" x14ac:dyDescent="0.55000000000000004">
      <c r="A34" s="11"/>
      <c r="B34" s="16">
        <f t="shared" si="0"/>
        <v>24</v>
      </c>
      <c r="C34" s="20" t="s">
        <v>10</v>
      </c>
      <c r="D34" s="21" t="s">
        <v>26</v>
      </c>
      <c r="E34" s="60" t="s">
        <v>29</v>
      </c>
      <c r="F34" s="60" t="s">
        <v>294</v>
      </c>
      <c r="G34" s="47"/>
      <c r="H34" s="19"/>
    </row>
    <row r="35" spans="1:8" s="15" customFormat="1" x14ac:dyDescent="0.55000000000000004">
      <c r="A35" s="11"/>
      <c r="B35" s="16">
        <f t="shared" si="0"/>
        <v>25</v>
      </c>
      <c r="C35" s="20" t="s">
        <v>10</v>
      </c>
      <c r="D35" s="21" t="s">
        <v>26</v>
      </c>
      <c r="E35" s="60" t="s">
        <v>30</v>
      </c>
      <c r="F35" s="60" t="s">
        <v>575</v>
      </c>
      <c r="G35" s="47"/>
      <c r="H35" s="19"/>
    </row>
    <row r="36" spans="1:8" s="15" customFormat="1" ht="26.25" customHeight="1" x14ac:dyDescent="0.55000000000000004">
      <c r="A36" s="11"/>
      <c r="B36" s="16">
        <f t="shared" si="0"/>
        <v>26</v>
      </c>
      <c r="C36" s="20" t="s">
        <v>10</v>
      </c>
      <c r="D36" s="21" t="s">
        <v>26</v>
      </c>
      <c r="E36" s="60" t="s">
        <v>34</v>
      </c>
      <c r="F36" s="60" t="s">
        <v>295</v>
      </c>
      <c r="G36" s="47"/>
      <c r="H36" s="19"/>
    </row>
    <row r="37" spans="1:8" s="15" customFormat="1" ht="21" x14ac:dyDescent="0.55000000000000004">
      <c r="A37" s="11"/>
      <c r="B37" s="16">
        <f t="shared" si="0"/>
        <v>27</v>
      </c>
      <c r="C37" s="20" t="s">
        <v>10</v>
      </c>
      <c r="D37" s="22" t="s">
        <v>568</v>
      </c>
      <c r="E37" s="60" t="s">
        <v>576</v>
      </c>
      <c r="F37" s="60" t="s">
        <v>298</v>
      </c>
      <c r="G37" s="47"/>
      <c r="H37" s="19"/>
    </row>
    <row r="38" spans="1:8" s="15" customFormat="1" x14ac:dyDescent="0.55000000000000004">
      <c r="A38" s="11"/>
      <c r="B38" s="16">
        <f t="shared" si="0"/>
        <v>28</v>
      </c>
      <c r="C38" s="20" t="s">
        <v>10</v>
      </c>
      <c r="D38" s="18" t="s">
        <v>35</v>
      </c>
      <c r="E38" s="60" t="s">
        <v>577</v>
      </c>
      <c r="F38" s="35" t="s">
        <v>578</v>
      </c>
      <c r="G38" s="47"/>
      <c r="H38" s="19"/>
    </row>
    <row r="39" spans="1:8" s="15" customFormat="1" x14ac:dyDescent="0.55000000000000004">
      <c r="A39" s="11"/>
      <c r="B39" s="16">
        <f t="shared" si="0"/>
        <v>29</v>
      </c>
      <c r="C39" s="20" t="s">
        <v>10</v>
      </c>
      <c r="D39" s="21" t="s">
        <v>35</v>
      </c>
      <c r="E39" s="60" t="s">
        <v>36</v>
      </c>
      <c r="F39" s="35" t="s">
        <v>299</v>
      </c>
      <c r="G39" s="47"/>
      <c r="H39" s="19"/>
    </row>
    <row r="40" spans="1:8" s="15" customFormat="1" x14ac:dyDescent="0.55000000000000004">
      <c r="A40" s="11"/>
      <c r="B40" s="16">
        <f t="shared" si="0"/>
        <v>30</v>
      </c>
      <c r="C40" s="20" t="s">
        <v>10</v>
      </c>
      <c r="D40" s="21" t="s">
        <v>35</v>
      </c>
      <c r="E40" s="35" t="s">
        <v>300</v>
      </c>
      <c r="F40" s="60" t="s">
        <v>579</v>
      </c>
      <c r="G40" s="47"/>
      <c r="H40" s="19"/>
    </row>
    <row r="41" spans="1:8" s="15" customFormat="1" x14ac:dyDescent="0.55000000000000004">
      <c r="A41" s="11"/>
      <c r="B41" s="16">
        <f t="shared" si="0"/>
        <v>31</v>
      </c>
      <c r="C41" s="20" t="s">
        <v>10</v>
      </c>
      <c r="D41" s="21" t="s">
        <v>35</v>
      </c>
      <c r="E41" s="35" t="s">
        <v>37</v>
      </c>
      <c r="F41" s="60" t="s">
        <v>301</v>
      </c>
      <c r="G41" s="47"/>
      <c r="H41" s="19"/>
    </row>
    <row r="42" spans="1:8" s="15" customFormat="1" x14ac:dyDescent="0.55000000000000004">
      <c r="A42" s="11"/>
      <c r="B42" s="16">
        <f t="shared" si="0"/>
        <v>32</v>
      </c>
      <c r="C42" s="20" t="s">
        <v>10</v>
      </c>
      <c r="D42" s="21" t="s">
        <v>35</v>
      </c>
      <c r="E42" s="60" t="s">
        <v>38</v>
      </c>
      <c r="F42" s="60" t="s">
        <v>302</v>
      </c>
      <c r="G42" s="47"/>
      <c r="H42" s="19"/>
    </row>
    <row r="43" spans="1:8" s="15" customFormat="1" x14ac:dyDescent="0.55000000000000004">
      <c r="A43" s="11"/>
      <c r="B43" s="16">
        <f t="shared" si="0"/>
        <v>33</v>
      </c>
      <c r="C43" s="20" t="s">
        <v>10</v>
      </c>
      <c r="D43" s="21" t="s">
        <v>35</v>
      </c>
      <c r="E43" s="60" t="s">
        <v>580</v>
      </c>
      <c r="F43" s="60" t="s">
        <v>303</v>
      </c>
      <c r="G43" s="47"/>
      <c r="H43" s="19"/>
    </row>
    <row r="44" spans="1:8" s="15" customFormat="1" x14ac:dyDescent="0.55000000000000004">
      <c r="A44" s="11"/>
      <c r="B44" s="16">
        <f t="shared" si="0"/>
        <v>34</v>
      </c>
      <c r="C44" s="20" t="s">
        <v>10</v>
      </c>
      <c r="D44" s="18" t="s">
        <v>39</v>
      </c>
      <c r="E44" s="60" t="s">
        <v>40</v>
      </c>
      <c r="F44" s="60" t="s">
        <v>304</v>
      </c>
      <c r="G44" s="47"/>
      <c r="H44" s="19"/>
    </row>
    <row r="45" spans="1:8" s="15" customFormat="1" x14ac:dyDescent="0.55000000000000004">
      <c r="A45" s="11"/>
      <c r="B45" s="16">
        <f t="shared" si="0"/>
        <v>35</v>
      </c>
      <c r="C45" s="20" t="s">
        <v>10</v>
      </c>
      <c r="D45" s="22" t="s">
        <v>39</v>
      </c>
      <c r="E45" s="60" t="s">
        <v>41</v>
      </c>
      <c r="F45" s="60" t="s">
        <v>581</v>
      </c>
      <c r="G45" s="47"/>
      <c r="H45" s="19"/>
    </row>
    <row r="46" spans="1:8" s="15" customFormat="1" ht="21" x14ac:dyDescent="0.55000000000000004">
      <c r="A46" s="11"/>
      <c r="B46" s="16">
        <f t="shared" si="0"/>
        <v>36</v>
      </c>
      <c r="C46" s="20" t="s">
        <v>10</v>
      </c>
      <c r="D46" s="18" t="s">
        <v>42</v>
      </c>
      <c r="E46" s="60" t="s">
        <v>43</v>
      </c>
      <c r="F46" s="60" t="s">
        <v>305</v>
      </c>
      <c r="G46" s="47"/>
      <c r="H46" s="19"/>
    </row>
    <row r="47" spans="1:8" s="15" customFormat="1" ht="21" x14ac:dyDescent="0.55000000000000004">
      <c r="A47" s="11"/>
      <c r="B47" s="16">
        <f t="shared" si="0"/>
        <v>37</v>
      </c>
      <c r="C47" s="20" t="s">
        <v>10</v>
      </c>
      <c r="D47" s="22" t="s">
        <v>42</v>
      </c>
      <c r="E47" s="60" t="s">
        <v>44</v>
      </c>
      <c r="F47" s="60" t="s">
        <v>306</v>
      </c>
      <c r="G47" s="47"/>
      <c r="H47" s="19"/>
    </row>
    <row r="48" spans="1:8" s="15" customFormat="1" x14ac:dyDescent="0.55000000000000004">
      <c r="A48" s="11"/>
      <c r="B48" s="16">
        <f t="shared" si="0"/>
        <v>38</v>
      </c>
      <c r="C48" s="23" t="s">
        <v>45</v>
      </c>
      <c r="D48" s="18" t="s">
        <v>46</v>
      </c>
      <c r="E48" s="35" t="s">
        <v>582</v>
      </c>
      <c r="F48" s="35" t="s">
        <v>583</v>
      </c>
      <c r="G48" s="47"/>
      <c r="H48" s="19"/>
    </row>
    <row r="49" spans="1:8" s="15" customFormat="1" x14ac:dyDescent="0.55000000000000004">
      <c r="A49" s="11"/>
      <c r="B49" s="16">
        <f t="shared" si="0"/>
        <v>39</v>
      </c>
      <c r="C49" s="20" t="s">
        <v>45</v>
      </c>
      <c r="D49" s="21" t="s">
        <v>46</v>
      </c>
      <c r="E49" s="60" t="s">
        <v>347</v>
      </c>
      <c r="F49" s="60" t="s">
        <v>310</v>
      </c>
      <c r="G49" s="47"/>
      <c r="H49" s="19"/>
    </row>
    <row r="50" spans="1:8" s="15" customFormat="1" x14ac:dyDescent="0.55000000000000004">
      <c r="A50" s="11"/>
      <c r="B50" s="16">
        <f t="shared" si="0"/>
        <v>40</v>
      </c>
      <c r="C50" s="20" t="s">
        <v>45</v>
      </c>
      <c r="D50" s="21" t="s">
        <v>46</v>
      </c>
      <c r="E50" s="35" t="s">
        <v>47</v>
      </c>
      <c r="F50" s="35" t="s">
        <v>307</v>
      </c>
      <c r="G50" s="47"/>
      <c r="H50" s="19"/>
    </row>
    <row r="51" spans="1:8" x14ac:dyDescent="0.55000000000000004">
      <c r="B51" s="16">
        <f t="shared" si="0"/>
        <v>41</v>
      </c>
      <c r="C51" s="20" t="s">
        <v>45</v>
      </c>
      <c r="D51" s="21" t="s">
        <v>46</v>
      </c>
      <c r="E51" s="60" t="s">
        <v>48</v>
      </c>
      <c r="F51" s="60" t="s">
        <v>308</v>
      </c>
      <c r="G51" s="47"/>
      <c r="H51" s="19"/>
    </row>
    <row r="52" spans="1:8" s="15" customFormat="1" ht="21" x14ac:dyDescent="0.55000000000000004">
      <c r="A52" s="11"/>
      <c r="B52" s="16">
        <f t="shared" si="0"/>
        <v>42</v>
      </c>
      <c r="C52" s="20" t="s">
        <v>45</v>
      </c>
      <c r="D52" s="21" t="s">
        <v>46</v>
      </c>
      <c r="E52" s="35" t="s">
        <v>49</v>
      </c>
      <c r="F52" s="60" t="s">
        <v>584</v>
      </c>
      <c r="G52" s="47"/>
      <c r="H52" s="19"/>
    </row>
    <row r="53" spans="1:8" s="15" customFormat="1" x14ac:dyDescent="0.55000000000000004">
      <c r="A53" s="11"/>
      <c r="B53" s="16">
        <f t="shared" si="0"/>
        <v>43</v>
      </c>
      <c r="C53" s="20" t="s">
        <v>45</v>
      </c>
      <c r="D53" s="21" t="s">
        <v>46</v>
      </c>
      <c r="E53" s="35" t="s">
        <v>50</v>
      </c>
      <c r="F53" s="60" t="s">
        <v>309</v>
      </c>
      <c r="G53" s="47"/>
      <c r="H53" s="19"/>
    </row>
    <row r="54" spans="1:8" s="15" customFormat="1" x14ac:dyDescent="0.55000000000000004">
      <c r="A54" s="11"/>
      <c r="B54" s="16">
        <f t="shared" si="0"/>
        <v>44</v>
      </c>
      <c r="C54" s="20" t="s">
        <v>45</v>
      </c>
      <c r="D54" s="21" t="s">
        <v>46</v>
      </c>
      <c r="E54" s="60" t="s">
        <v>311</v>
      </c>
      <c r="F54" s="60" t="s">
        <v>312</v>
      </c>
      <c r="G54" s="47"/>
      <c r="H54" s="19"/>
    </row>
    <row r="55" spans="1:8" s="15" customFormat="1" x14ac:dyDescent="0.55000000000000004">
      <c r="A55" s="11"/>
      <c r="B55" s="16">
        <f t="shared" si="0"/>
        <v>45</v>
      </c>
      <c r="C55" s="20" t="s">
        <v>45</v>
      </c>
      <c r="D55" s="21" t="s">
        <v>46</v>
      </c>
      <c r="E55" s="60" t="s">
        <v>585</v>
      </c>
      <c r="F55" s="60" t="s">
        <v>313</v>
      </c>
      <c r="G55" s="47"/>
      <c r="H55" s="19"/>
    </row>
    <row r="56" spans="1:8" s="15" customFormat="1" ht="21" x14ac:dyDescent="0.55000000000000004">
      <c r="A56" s="11"/>
      <c r="B56" s="16">
        <f t="shared" si="0"/>
        <v>46</v>
      </c>
      <c r="C56" s="20" t="s">
        <v>45</v>
      </c>
      <c r="D56" s="18" t="s">
        <v>51</v>
      </c>
      <c r="E56" s="60" t="s">
        <v>52</v>
      </c>
      <c r="F56" s="60" t="s">
        <v>314</v>
      </c>
      <c r="G56" s="47"/>
      <c r="H56" s="19"/>
    </row>
    <row r="57" spans="1:8" s="15" customFormat="1" ht="21" x14ac:dyDescent="0.55000000000000004">
      <c r="A57" s="11"/>
      <c r="B57" s="16">
        <f t="shared" si="0"/>
        <v>47</v>
      </c>
      <c r="C57" s="20" t="s">
        <v>45</v>
      </c>
      <c r="D57" s="21" t="s">
        <v>51</v>
      </c>
      <c r="E57" s="60" t="s">
        <v>53</v>
      </c>
      <c r="F57" s="60" t="s">
        <v>315</v>
      </c>
      <c r="G57" s="47"/>
      <c r="H57" s="19"/>
    </row>
    <row r="58" spans="1:8" s="15" customFormat="1" ht="21" x14ac:dyDescent="0.55000000000000004">
      <c r="A58" s="11"/>
      <c r="B58" s="16">
        <f t="shared" si="0"/>
        <v>48</v>
      </c>
      <c r="C58" s="24" t="s">
        <v>45</v>
      </c>
      <c r="D58" s="21" t="s">
        <v>51</v>
      </c>
      <c r="E58" s="61" t="s">
        <v>54</v>
      </c>
      <c r="F58" s="62" t="s">
        <v>316</v>
      </c>
      <c r="G58" s="47"/>
      <c r="H58" s="25"/>
    </row>
    <row r="59" spans="1:8" s="15" customFormat="1" x14ac:dyDescent="0.55000000000000004">
      <c r="A59" s="11"/>
      <c r="B59" s="16">
        <f t="shared" si="0"/>
        <v>49</v>
      </c>
      <c r="C59" s="24" t="s">
        <v>45</v>
      </c>
      <c r="D59" s="18" t="s">
        <v>55</v>
      </c>
      <c r="E59" s="60" t="s">
        <v>56</v>
      </c>
      <c r="F59" s="60" t="s">
        <v>317</v>
      </c>
      <c r="G59" s="47"/>
      <c r="H59" s="19"/>
    </row>
    <row r="60" spans="1:8" s="15" customFormat="1" x14ac:dyDescent="0.55000000000000004">
      <c r="A60" s="11"/>
      <c r="B60" s="16">
        <f t="shared" si="0"/>
        <v>50</v>
      </c>
      <c r="C60" s="20" t="s">
        <v>45</v>
      </c>
      <c r="D60" s="21" t="s">
        <v>55</v>
      </c>
      <c r="E60" s="60" t="s">
        <v>57</v>
      </c>
      <c r="F60" s="60" t="s">
        <v>318</v>
      </c>
      <c r="G60" s="47"/>
      <c r="H60" s="19"/>
    </row>
    <row r="61" spans="1:8" s="15" customFormat="1" ht="21" x14ac:dyDescent="0.55000000000000004">
      <c r="A61" s="11"/>
      <c r="B61" s="16">
        <f t="shared" si="0"/>
        <v>51</v>
      </c>
      <c r="C61" s="20" t="s">
        <v>45</v>
      </c>
      <c r="D61" s="21" t="s">
        <v>55</v>
      </c>
      <c r="E61" s="35" t="s">
        <v>58</v>
      </c>
      <c r="F61" s="60" t="s">
        <v>319</v>
      </c>
      <c r="G61" s="47"/>
      <c r="H61" s="19"/>
    </row>
    <row r="62" spans="1:8" s="15" customFormat="1" x14ac:dyDescent="0.55000000000000004">
      <c r="A62" s="11"/>
      <c r="B62" s="16">
        <f t="shared" si="0"/>
        <v>52</v>
      </c>
      <c r="C62" s="31" t="s">
        <v>45</v>
      </c>
      <c r="D62" s="21" t="s">
        <v>55</v>
      </c>
      <c r="E62" s="63" t="s">
        <v>59</v>
      </c>
      <c r="F62" s="64" t="s">
        <v>320</v>
      </c>
      <c r="G62" s="47"/>
      <c r="H62" s="27"/>
    </row>
    <row r="63" spans="1:8" s="15" customFormat="1" x14ac:dyDescent="0.55000000000000004">
      <c r="A63" s="11"/>
      <c r="B63" s="16">
        <f t="shared" si="0"/>
        <v>53</v>
      </c>
      <c r="C63" s="20" t="s">
        <v>45</v>
      </c>
      <c r="D63" s="21" t="s">
        <v>55</v>
      </c>
      <c r="E63" s="65" t="s">
        <v>60</v>
      </c>
      <c r="F63" s="66" t="s">
        <v>321</v>
      </c>
      <c r="G63" s="47"/>
      <c r="H63" s="28"/>
    </row>
    <row r="64" spans="1:8" s="15" customFormat="1" x14ac:dyDescent="0.55000000000000004">
      <c r="A64" s="11"/>
      <c r="B64" s="16">
        <f t="shared" si="0"/>
        <v>54</v>
      </c>
      <c r="C64" s="20" t="s">
        <v>45</v>
      </c>
      <c r="D64" s="21" t="s">
        <v>55</v>
      </c>
      <c r="E64" s="60" t="s">
        <v>61</v>
      </c>
      <c r="F64" s="60" t="s">
        <v>322</v>
      </c>
      <c r="G64" s="47"/>
      <c r="H64" s="19"/>
    </row>
    <row r="65" spans="1:8" s="15" customFormat="1" x14ac:dyDescent="0.55000000000000004">
      <c r="A65" s="11"/>
      <c r="B65" s="16">
        <f t="shared" si="0"/>
        <v>55</v>
      </c>
      <c r="C65" s="20" t="s">
        <v>45</v>
      </c>
      <c r="D65" s="21" t="s">
        <v>55</v>
      </c>
      <c r="E65" s="60" t="s">
        <v>62</v>
      </c>
      <c r="F65" s="60" t="s">
        <v>323</v>
      </c>
      <c r="G65" s="47"/>
      <c r="H65" s="19"/>
    </row>
    <row r="66" spans="1:8" s="15" customFormat="1" x14ac:dyDescent="0.55000000000000004">
      <c r="A66" s="11"/>
      <c r="B66" s="16">
        <f t="shared" si="0"/>
        <v>56</v>
      </c>
      <c r="C66" s="20" t="s">
        <v>45</v>
      </c>
      <c r="D66" s="21" t="s">
        <v>55</v>
      </c>
      <c r="E66" s="60" t="s">
        <v>63</v>
      </c>
      <c r="F66" s="60" t="s">
        <v>326</v>
      </c>
      <c r="G66" s="47"/>
      <c r="H66" s="19"/>
    </row>
    <row r="67" spans="1:8" s="15" customFormat="1" x14ac:dyDescent="0.55000000000000004">
      <c r="A67" s="11"/>
      <c r="B67" s="16">
        <f t="shared" si="0"/>
        <v>57</v>
      </c>
      <c r="C67" s="20" t="s">
        <v>45</v>
      </c>
      <c r="D67" s="21" t="s">
        <v>55</v>
      </c>
      <c r="E67" s="60" t="s">
        <v>64</v>
      </c>
      <c r="F67" s="60" t="s">
        <v>324</v>
      </c>
      <c r="G67" s="47"/>
      <c r="H67" s="19"/>
    </row>
    <row r="68" spans="1:8" s="15" customFormat="1" x14ac:dyDescent="0.55000000000000004">
      <c r="A68" s="11"/>
      <c r="B68" s="16">
        <f t="shared" si="0"/>
        <v>58</v>
      </c>
      <c r="C68" s="20" t="s">
        <v>45</v>
      </c>
      <c r="D68" s="21" t="s">
        <v>55</v>
      </c>
      <c r="E68" s="35" t="s">
        <v>65</v>
      </c>
      <c r="F68" s="60" t="s">
        <v>325</v>
      </c>
      <c r="G68" s="47"/>
      <c r="H68" s="19"/>
    </row>
    <row r="69" spans="1:8" s="15" customFormat="1" x14ac:dyDescent="0.55000000000000004">
      <c r="A69" s="11"/>
      <c r="B69" s="16">
        <f t="shared" si="0"/>
        <v>59</v>
      </c>
      <c r="C69" s="20" t="s">
        <v>45</v>
      </c>
      <c r="D69" s="21" t="s">
        <v>55</v>
      </c>
      <c r="E69" s="60" t="s">
        <v>66</v>
      </c>
      <c r="F69" s="60" t="s">
        <v>327</v>
      </c>
      <c r="G69" s="47"/>
      <c r="H69" s="19"/>
    </row>
    <row r="70" spans="1:8" s="15" customFormat="1" x14ac:dyDescent="0.55000000000000004">
      <c r="A70" s="11"/>
      <c r="B70" s="16">
        <f t="shared" si="0"/>
        <v>60</v>
      </c>
      <c r="C70" s="20" t="s">
        <v>45</v>
      </c>
      <c r="D70" s="21" t="s">
        <v>55</v>
      </c>
      <c r="E70" s="60" t="s">
        <v>67</v>
      </c>
      <c r="F70" s="60" t="s">
        <v>328</v>
      </c>
      <c r="G70" s="47"/>
      <c r="H70" s="19"/>
    </row>
    <row r="71" spans="1:8" s="15" customFormat="1" x14ac:dyDescent="0.55000000000000004">
      <c r="A71" s="11"/>
      <c r="B71" s="16">
        <f t="shared" si="0"/>
        <v>61</v>
      </c>
      <c r="C71" s="20" t="s">
        <v>45</v>
      </c>
      <c r="D71" s="21" t="s">
        <v>55</v>
      </c>
      <c r="E71" s="60" t="s">
        <v>329</v>
      </c>
      <c r="F71" s="60" t="s">
        <v>330</v>
      </c>
      <c r="G71" s="47"/>
      <c r="H71" s="19"/>
    </row>
    <row r="72" spans="1:8" s="15" customFormat="1" x14ac:dyDescent="0.55000000000000004">
      <c r="A72" s="11"/>
      <c r="B72" s="16">
        <f t="shared" si="0"/>
        <v>62</v>
      </c>
      <c r="C72" s="20" t="s">
        <v>45</v>
      </c>
      <c r="D72" s="21" t="s">
        <v>55</v>
      </c>
      <c r="E72" s="35" t="s">
        <v>68</v>
      </c>
      <c r="F72" s="60" t="s">
        <v>331</v>
      </c>
      <c r="G72" s="47"/>
      <c r="H72" s="19"/>
    </row>
    <row r="73" spans="1:8" s="15" customFormat="1" ht="21" x14ac:dyDescent="0.55000000000000004">
      <c r="A73" s="11"/>
      <c r="B73" s="16">
        <f t="shared" si="0"/>
        <v>63</v>
      </c>
      <c r="C73" s="20" t="s">
        <v>45</v>
      </c>
      <c r="D73" s="21" t="s">
        <v>55</v>
      </c>
      <c r="E73" s="60" t="s">
        <v>69</v>
      </c>
      <c r="F73" s="60" t="s">
        <v>332</v>
      </c>
      <c r="G73" s="47"/>
      <c r="H73" s="19"/>
    </row>
    <row r="74" spans="1:8" s="15" customFormat="1" ht="21" x14ac:dyDescent="0.55000000000000004">
      <c r="A74" s="11"/>
      <c r="B74" s="16">
        <f t="shared" si="0"/>
        <v>64</v>
      </c>
      <c r="C74" s="20" t="s">
        <v>45</v>
      </c>
      <c r="D74" s="21" t="s">
        <v>55</v>
      </c>
      <c r="E74" s="60" t="s">
        <v>70</v>
      </c>
      <c r="F74" s="60" t="s">
        <v>333</v>
      </c>
      <c r="G74" s="47"/>
      <c r="H74" s="19"/>
    </row>
    <row r="75" spans="1:8" s="15" customFormat="1" ht="21" x14ac:dyDescent="0.55000000000000004">
      <c r="A75" s="11"/>
      <c r="B75" s="16">
        <f t="shared" si="0"/>
        <v>65</v>
      </c>
      <c r="C75" s="20" t="s">
        <v>45</v>
      </c>
      <c r="D75" s="21" t="s">
        <v>55</v>
      </c>
      <c r="E75" s="60" t="s">
        <v>71</v>
      </c>
      <c r="F75" s="60" t="s">
        <v>334</v>
      </c>
      <c r="G75" s="47"/>
      <c r="H75" s="19"/>
    </row>
    <row r="76" spans="1:8" s="15" customFormat="1" ht="21" x14ac:dyDescent="0.55000000000000004">
      <c r="A76" s="11"/>
      <c r="B76" s="16">
        <f t="shared" ref="B76:B189" si="1">ROW()-10</f>
        <v>66</v>
      </c>
      <c r="C76" s="20" t="s">
        <v>45</v>
      </c>
      <c r="D76" s="22" t="s">
        <v>55</v>
      </c>
      <c r="E76" s="35" t="s">
        <v>72</v>
      </c>
      <c r="F76" s="60" t="s">
        <v>335</v>
      </c>
      <c r="G76" s="47"/>
      <c r="H76" s="19"/>
    </row>
    <row r="77" spans="1:8" s="15" customFormat="1" x14ac:dyDescent="0.55000000000000004">
      <c r="A77" s="11"/>
      <c r="B77" s="16">
        <f t="shared" si="1"/>
        <v>67</v>
      </c>
      <c r="C77" s="20" t="s">
        <v>45</v>
      </c>
      <c r="D77" s="18" t="s">
        <v>73</v>
      </c>
      <c r="E77" s="60" t="s">
        <v>74</v>
      </c>
      <c r="F77" s="60" t="s">
        <v>337</v>
      </c>
      <c r="G77" s="47"/>
      <c r="H77" s="19"/>
    </row>
    <row r="78" spans="1:8" s="15" customFormat="1" x14ac:dyDescent="0.55000000000000004">
      <c r="A78" s="11"/>
      <c r="B78" s="16">
        <f t="shared" si="1"/>
        <v>68</v>
      </c>
      <c r="C78" s="20" t="s">
        <v>45</v>
      </c>
      <c r="D78" s="21" t="s">
        <v>73</v>
      </c>
      <c r="E78" s="60" t="s">
        <v>336</v>
      </c>
      <c r="F78" s="60" t="s">
        <v>339</v>
      </c>
      <c r="G78" s="47"/>
      <c r="H78" s="19"/>
    </row>
    <row r="79" spans="1:8" s="15" customFormat="1" x14ac:dyDescent="0.55000000000000004">
      <c r="A79" s="11"/>
      <c r="B79" s="16">
        <f t="shared" si="1"/>
        <v>69</v>
      </c>
      <c r="C79" s="20" t="s">
        <v>45</v>
      </c>
      <c r="D79" s="21" t="s">
        <v>73</v>
      </c>
      <c r="E79" s="60" t="s">
        <v>75</v>
      </c>
      <c r="F79" s="60" t="s">
        <v>338</v>
      </c>
      <c r="G79" s="47"/>
      <c r="H79" s="19"/>
    </row>
    <row r="80" spans="1:8" s="15" customFormat="1" x14ac:dyDescent="0.55000000000000004">
      <c r="A80" s="11"/>
      <c r="B80" s="16">
        <f t="shared" si="1"/>
        <v>70</v>
      </c>
      <c r="C80" s="20" t="s">
        <v>45</v>
      </c>
      <c r="D80" s="21" t="s">
        <v>73</v>
      </c>
      <c r="E80" s="60" t="s">
        <v>76</v>
      </c>
      <c r="F80" s="60" t="s">
        <v>340</v>
      </c>
      <c r="G80" s="47"/>
      <c r="H80" s="19"/>
    </row>
    <row r="81" spans="1:8" s="15" customFormat="1" ht="21" x14ac:dyDescent="0.55000000000000004">
      <c r="A81" s="11"/>
      <c r="B81" s="16">
        <f t="shared" si="1"/>
        <v>71</v>
      </c>
      <c r="C81" s="20" t="s">
        <v>45</v>
      </c>
      <c r="D81" s="22" t="s">
        <v>73</v>
      </c>
      <c r="E81" s="60" t="s">
        <v>49</v>
      </c>
      <c r="F81" s="60" t="s">
        <v>586</v>
      </c>
      <c r="G81" s="47"/>
      <c r="H81" s="19"/>
    </row>
    <row r="82" spans="1:8" s="15" customFormat="1" x14ac:dyDescent="0.55000000000000004">
      <c r="A82" s="11"/>
      <c r="B82" s="16">
        <f t="shared" si="1"/>
        <v>72</v>
      </c>
      <c r="C82" s="20" t="s">
        <v>45</v>
      </c>
      <c r="D82" s="18" t="s">
        <v>77</v>
      </c>
      <c r="E82" s="60" t="s">
        <v>74</v>
      </c>
      <c r="F82" s="60" t="s">
        <v>341</v>
      </c>
      <c r="G82" s="47"/>
      <c r="H82" s="19"/>
    </row>
    <row r="83" spans="1:8" s="15" customFormat="1" x14ac:dyDescent="0.55000000000000004">
      <c r="A83" s="11"/>
      <c r="B83" s="16">
        <f t="shared" si="1"/>
        <v>73</v>
      </c>
      <c r="C83" s="20" t="s">
        <v>45</v>
      </c>
      <c r="D83" s="21" t="s">
        <v>77</v>
      </c>
      <c r="E83" s="60" t="s">
        <v>336</v>
      </c>
      <c r="F83" s="60" t="s">
        <v>343</v>
      </c>
      <c r="G83" s="47"/>
      <c r="H83" s="19"/>
    </row>
    <row r="84" spans="1:8" s="15" customFormat="1" x14ac:dyDescent="0.55000000000000004">
      <c r="A84" s="11"/>
      <c r="B84" s="16">
        <f t="shared" si="1"/>
        <v>74</v>
      </c>
      <c r="C84" s="20" t="s">
        <v>45</v>
      </c>
      <c r="D84" s="21" t="s">
        <v>77</v>
      </c>
      <c r="E84" s="60" t="s">
        <v>75</v>
      </c>
      <c r="F84" s="60" t="s">
        <v>344</v>
      </c>
      <c r="G84" s="47"/>
      <c r="H84" s="19"/>
    </row>
    <row r="85" spans="1:8" s="15" customFormat="1" x14ac:dyDescent="0.55000000000000004">
      <c r="A85" s="11"/>
      <c r="B85" s="16">
        <f t="shared" si="1"/>
        <v>75</v>
      </c>
      <c r="C85" s="20" t="s">
        <v>45</v>
      </c>
      <c r="D85" s="21" t="s">
        <v>77</v>
      </c>
      <c r="E85" s="60" t="s">
        <v>76</v>
      </c>
      <c r="F85" s="60" t="s">
        <v>345</v>
      </c>
      <c r="G85" s="47"/>
      <c r="H85" s="19"/>
    </row>
    <row r="86" spans="1:8" s="15" customFormat="1" x14ac:dyDescent="0.55000000000000004">
      <c r="A86" s="11"/>
      <c r="B86" s="16">
        <f t="shared" si="1"/>
        <v>76</v>
      </c>
      <c r="C86" s="20" t="s">
        <v>45</v>
      </c>
      <c r="D86" s="22" t="s">
        <v>77</v>
      </c>
      <c r="E86" s="60" t="s">
        <v>49</v>
      </c>
      <c r="F86" s="60" t="s">
        <v>346</v>
      </c>
      <c r="G86" s="47"/>
      <c r="H86" s="19"/>
    </row>
    <row r="87" spans="1:8" s="15" customFormat="1" ht="21" x14ac:dyDescent="0.55000000000000004">
      <c r="A87" s="11"/>
      <c r="B87" s="16">
        <f t="shared" si="1"/>
        <v>77</v>
      </c>
      <c r="C87" s="20" t="s">
        <v>45</v>
      </c>
      <c r="D87" s="49" t="s">
        <v>78</v>
      </c>
      <c r="E87" s="67" t="s">
        <v>74</v>
      </c>
      <c r="F87" s="68" t="s">
        <v>348</v>
      </c>
      <c r="G87" s="47"/>
      <c r="H87" s="19"/>
    </row>
    <row r="88" spans="1:8" s="15" customFormat="1" x14ac:dyDescent="0.55000000000000004">
      <c r="A88" s="11"/>
      <c r="B88" s="16">
        <f t="shared" si="1"/>
        <v>78</v>
      </c>
      <c r="C88" s="20" t="s">
        <v>45</v>
      </c>
      <c r="D88" s="50" t="s">
        <v>78</v>
      </c>
      <c r="E88" s="67" t="s">
        <v>342</v>
      </c>
      <c r="F88" s="68" t="s">
        <v>349</v>
      </c>
      <c r="G88" s="47"/>
      <c r="H88" s="19"/>
    </row>
    <row r="89" spans="1:8" ht="26.25" customHeight="1" x14ac:dyDescent="0.55000000000000004">
      <c r="B89" s="16">
        <f t="shared" si="1"/>
        <v>79</v>
      </c>
      <c r="C89" s="20" t="s">
        <v>45</v>
      </c>
      <c r="D89" s="50" t="s">
        <v>78</v>
      </c>
      <c r="E89" s="68" t="s">
        <v>75</v>
      </c>
      <c r="F89" s="68" t="s">
        <v>79</v>
      </c>
      <c r="G89" s="47"/>
      <c r="H89" s="19"/>
    </row>
    <row r="90" spans="1:8" x14ac:dyDescent="0.55000000000000004">
      <c r="B90" s="16">
        <f t="shared" si="1"/>
        <v>80</v>
      </c>
      <c r="C90" s="20" t="s">
        <v>45</v>
      </c>
      <c r="D90" s="50" t="s">
        <v>78</v>
      </c>
      <c r="E90" s="68" t="s">
        <v>76</v>
      </c>
      <c r="F90" s="68" t="s">
        <v>350</v>
      </c>
      <c r="G90" s="47"/>
      <c r="H90" s="19"/>
    </row>
    <row r="91" spans="1:8" ht="21" x14ac:dyDescent="0.55000000000000004">
      <c r="B91" s="16">
        <f t="shared" si="1"/>
        <v>81</v>
      </c>
      <c r="C91" s="20" t="s">
        <v>45</v>
      </c>
      <c r="D91" s="50" t="s">
        <v>78</v>
      </c>
      <c r="E91" s="68" t="s">
        <v>80</v>
      </c>
      <c r="F91" s="68" t="s">
        <v>81</v>
      </c>
      <c r="G91" s="47"/>
      <c r="H91" s="19"/>
    </row>
    <row r="92" spans="1:8" ht="21" x14ac:dyDescent="0.55000000000000004">
      <c r="B92" s="16">
        <f t="shared" si="1"/>
        <v>82</v>
      </c>
      <c r="C92" s="20" t="s">
        <v>45</v>
      </c>
      <c r="D92" s="50" t="s">
        <v>78</v>
      </c>
      <c r="E92" s="68" t="s">
        <v>49</v>
      </c>
      <c r="F92" s="68" t="s">
        <v>351</v>
      </c>
      <c r="G92" s="47"/>
      <c r="H92" s="19"/>
    </row>
    <row r="93" spans="1:8" ht="21" x14ac:dyDescent="0.55000000000000004">
      <c r="B93" s="16">
        <f t="shared" si="1"/>
        <v>83</v>
      </c>
      <c r="C93" s="29" t="s">
        <v>45</v>
      </c>
      <c r="D93" s="51" t="s">
        <v>78</v>
      </c>
      <c r="E93" s="67" t="s">
        <v>82</v>
      </c>
      <c r="F93" s="68" t="s">
        <v>260</v>
      </c>
      <c r="G93" s="47"/>
      <c r="H93" s="19"/>
    </row>
    <row r="94" spans="1:8" x14ac:dyDescent="0.55000000000000004">
      <c r="B94" s="16">
        <f t="shared" ref="B94:B215" si="2">ROW()-10</f>
        <v>84</v>
      </c>
      <c r="C94" s="23" t="s">
        <v>145</v>
      </c>
      <c r="D94" s="18" t="s">
        <v>145</v>
      </c>
      <c r="E94" s="60" t="s">
        <v>146</v>
      </c>
      <c r="F94" s="60" t="s">
        <v>417</v>
      </c>
      <c r="G94" s="47"/>
      <c r="H94" s="19"/>
    </row>
    <row r="95" spans="1:8" ht="21" x14ac:dyDescent="0.55000000000000004">
      <c r="B95" s="16">
        <f t="shared" si="2"/>
        <v>85</v>
      </c>
      <c r="C95" s="20" t="s">
        <v>145</v>
      </c>
      <c r="D95" s="21" t="s">
        <v>145</v>
      </c>
      <c r="E95" s="60" t="s">
        <v>147</v>
      </c>
      <c r="F95" s="60" t="s">
        <v>418</v>
      </c>
      <c r="G95" s="47"/>
      <c r="H95" s="19"/>
    </row>
    <row r="96" spans="1:8" x14ac:dyDescent="0.55000000000000004">
      <c r="B96" s="16">
        <f t="shared" si="2"/>
        <v>86</v>
      </c>
      <c r="C96" s="20" t="s">
        <v>145</v>
      </c>
      <c r="D96" s="21" t="s">
        <v>145</v>
      </c>
      <c r="E96" s="60" t="s">
        <v>148</v>
      </c>
      <c r="F96" s="60" t="s">
        <v>419</v>
      </c>
      <c r="G96" s="47"/>
      <c r="H96" s="19"/>
    </row>
    <row r="97" spans="2:8" x14ac:dyDescent="0.55000000000000004">
      <c r="B97" s="16">
        <f t="shared" si="2"/>
        <v>87</v>
      </c>
      <c r="C97" s="20" t="s">
        <v>145</v>
      </c>
      <c r="D97" s="21" t="s">
        <v>145</v>
      </c>
      <c r="E97" s="35" t="s">
        <v>149</v>
      </c>
      <c r="F97" s="60" t="s">
        <v>420</v>
      </c>
      <c r="G97" s="47"/>
      <c r="H97" s="19"/>
    </row>
    <row r="98" spans="2:8" x14ac:dyDescent="0.55000000000000004">
      <c r="B98" s="16">
        <f t="shared" si="2"/>
        <v>88</v>
      </c>
      <c r="C98" s="20" t="s">
        <v>145</v>
      </c>
      <c r="D98" s="21" t="s">
        <v>145</v>
      </c>
      <c r="E98" s="35" t="s">
        <v>150</v>
      </c>
      <c r="F98" s="35" t="s">
        <v>421</v>
      </c>
      <c r="G98" s="47"/>
      <c r="H98" s="19"/>
    </row>
    <row r="99" spans="2:8" x14ac:dyDescent="0.55000000000000004">
      <c r="B99" s="16">
        <f t="shared" si="2"/>
        <v>89</v>
      </c>
      <c r="C99" s="20" t="s">
        <v>145</v>
      </c>
      <c r="D99" s="21" t="s">
        <v>145</v>
      </c>
      <c r="E99" s="35" t="s">
        <v>151</v>
      </c>
      <c r="F99" s="35" t="s">
        <v>422</v>
      </c>
      <c r="G99" s="47"/>
      <c r="H99" s="19"/>
    </row>
    <row r="100" spans="2:8" x14ac:dyDescent="0.55000000000000004">
      <c r="B100" s="16">
        <f t="shared" si="2"/>
        <v>90</v>
      </c>
      <c r="C100" s="20" t="s">
        <v>145</v>
      </c>
      <c r="D100" s="21" t="s">
        <v>145</v>
      </c>
      <c r="E100" s="35" t="s">
        <v>152</v>
      </c>
      <c r="F100" s="35" t="s">
        <v>423</v>
      </c>
      <c r="G100" s="47"/>
      <c r="H100" s="19"/>
    </row>
    <row r="101" spans="2:8" ht="21" x14ac:dyDescent="0.55000000000000004">
      <c r="B101" s="16">
        <f t="shared" si="2"/>
        <v>91</v>
      </c>
      <c r="C101" s="20" t="s">
        <v>145</v>
      </c>
      <c r="D101" s="21" t="s">
        <v>145</v>
      </c>
      <c r="E101" s="35" t="s">
        <v>153</v>
      </c>
      <c r="F101" s="35" t="s">
        <v>424</v>
      </c>
      <c r="G101" s="47"/>
      <c r="H101" s="19"/>
    </row>
    <row r="102" spans="2:8" x14ac:dyDescent="0.55000000000000004">
      <c r="B102" s="16">
        <f t="shared" si="2"/>
        <v>92</v>
      </c>
      <c r="C102" s="20" t="s">
        <v>145</v>
      </c>
      <c r="D102" s="21" t="s">
        <v>145</v>
      </c>
      <c r="E102" s="65" t="s">
        <v>425</v>
      </c>
      <c r="F102" s="65" t="s">
        <v>426</v>
      </c>
      <c r="G102" s="47"/>
      <c r="H102" s="28"/>
    </row>
    <row r="103" spans="2:8" x14ac:dyDescent="0.55000000000000004">
      <c r="B103" s="16">
        <f t="shared" si="2"/>
        <v>93</v>
      </c>
      <c r="C103" s="20" t="s">
        <v>145</v>
      </c>
      <c r="D103" s="21" t="s">
        <v>145</v>
      </c>
      <c r="E103" s="35" t="s">
        <v>427</v>
      </c>
      <c r="F103" s="35" t="s">
        <v>428</v>
      </c>
      <c r="G103" s="47"/>
      <c r="H103" s="19"/>
    </row>
    <row r="104" spans="2:8" x14ac:dyDescent="0.55000000000000004">
      <c r="B104" s="16">
        <f t="shared" si="2"/>
        <v>94</v>
      </c>
      <c r="C104" s="20" t="s">
        <v>145</v>
      </c>
      <c r="D104" s="21" t="s">
        <v>145</v>
      </c>
      <c r="E104" s="35" t="s">
        <v>154</v>
      </c>
      <c r="F104" s="35" t="s">
        <v>429</v>
      </c>
      <c r="G104" s="47"/>
      <c r="H104" s="19"/>
    </row>
    <row r="105" spans="2:8" x14ac:dyDescent="0.55000000000000004">
      <c r="B105" s="16">
        <f t="shared" si="2"/>
        <v>95</v>
      </c>
      <c r="C105" s="23" t="s">
        <v>155</v>
      </c>
      <c r="D105" s="18" t="s">
        <v>156</v>
      </c>
      <c r="E105" s="35" t="s">
        <v>157</v>
      </c>
      <c r="F105" s="35" t="s">
        <v>430</v>
      </c>
      <c r="G105" s="47"/>
      <c r="H105" s="19"/>
    </row>
    <row r="106" spans="2:8" x14ac:dyDescent="0.55000000000000004">
      <c r="B106" s="16">
        <f t="shared" si="2"/>
        <v>96</v>
      </c>
      <c r="C106" s="20" t="s">
        <v>155</v>
      </c>
      <c r="D106" s="21" t="s">
        <v>156</v>
      </c>
      <c r="E106" s="35" t="s">
        <v>158</v>
      </c>
      <c r="F106" s="35" t="s">
        <v>431</v>
      </c>
      <c r="G106" s="47"/>
      <c r="H106" s="19"/>
    </row>
    <row r="107" spans="2:8" x14ac:dyDescent="0.55000000000000004">
      <c r="B107" s="16">
        <f t="shared" si="2"/>
        <v>97</v>
      </c>
      <c r="C107" s="20" t="s">
        <v>155</v>
      </c>
      <c r="D107" s="21" t="s">
        <v>156</v>
      </c>
      <c r="E107" s="35" t="s">
        <v>587</v>
      </c>
      <c r="F107" s="35" t="s">
        <v>588</v>
      </c>
      <c r="G107" s="47"/>
      <c r="H107" s="19"/>
    </row>
    <row r="108" spans="2:8" x14ac:dyDescent="0.55000000000000004">
      <c r="B108" s="16">
        <f t="shared" si="2"/>
        <v>98</v>
      </c>
      <c r="C108" s="20" t="s">
        <v>155</v>
      </c>
      <c r="D108" s="21" t="s">
        <v>156</v>
      </c>
      <c r="E108" s="35" t="s">
        <v>159</v>
      </c>
      <c r="F108" s="35" t="s">
        <v>432</v>
      </c>
      <c r="G108" s="47"/>
      <c r="H108" s="19"/>
    </row>
    <row r="109" spans="2:8" x14ac:dyDescent="0.55000000000000004">
      <c r="B109" s="16">
        <f t="shared" si="2"/>
        <v>99</v>
      </c>
      <c r="C109" s="20" t="s">
        <v>155</v>
      </c>
      <c r="D109" s="21" t="s">
        <v>156</v>
      </c>
      <c r="E109" s="35" t="s">
        <v>274</v>
      </c>
      <c r="F109" s="35" t="s">
        <v>433</v>
      </c>
      <c r="G109" s="47"/>
      <c r="H109" s="19"/>
    </row>
    <row r="110" spans="2:8" x14ac:dyDescent="0.55000000000000004">
      <c r="B110" s="16">
        <f t="shared" si="2"/>
        <v>100</v>
      </c>
      <c r="C110" s="20" t="s">
        <v>155</v>
      </c>
      <c r="D110" s="21" t="s">
        <v>156</v>
      </c>
      <c r="E110" s="35" t="s">
        <v>160</v>
      </c>
      <c r="F110" s="35" t="s">
        <v>434</v>
      </c>
      <c r="G110" s="47"/>
      <c r="H110" s="19"/>
    </row>
    <row r="111" spans="2:8" x14ac:dyDescent="0.55000000000000004">
      <c r="B111" s="16">
        <f t="shared" si="2"/>
        <v>101</v>
      </c>
      <c r="C111" s="20" t="s">
        <v>155</v>
      </c>
      <c r="D111" s="21" t="s">
        <v>156</v>
      </c>
      <c r="E111" s="35" t="s">
        <v>161</v>
      </c>
      <c r="F111" s="35" t="s">
        <v>435</v>
      </c>
      <c r="G111" s="47"/>
      <c r="H111" s="19"/>
    </row>
    <row r="112" spans="2:8" x14ac:dyDescent="0.55000000000000004">
      <c r="B112" s="16">
        <f t="shared" si="2"/>
        <v>102</v>
      </c>
      <c r="C112" s="20" t="s">
        <v>155</v>
      </c>
      <c r="D112" s="21" t="s">
        <v>156</v>
      </c>
      <c r="E112" s="35" t="s">
        <v>162</v>
      </c>
      <c r="F112" s="35" t="s">
        <v>436</v>
      </c>
      <c r="G112" s="47"/>
      <c r="H112" s="19"/>
    </row>
    <row r="113" spans="2:8" x14ac:dyDescent="0.55000000000000004">
      <c r="B113" s="16">
        <f t="shared" si="2"/>
        <v>103</v>
      </c>
      <c r="C113" s="20" t="s">
        <v>155</v>
      </c>
      <c r="D113" s="21" t="s">
        <v>156</v>
      </c>
      <c r="E113" s="35" t="s">
        <v>163</v>
      </c>
      <c r="F113" s="35" t="s">
        <v>437</v>
      </c>
      <c r="G113" s="47"/>
      <c r="H113" s="19"/>
    </row>
    <row r="114" spans="2:8" x14ac:dyDescent="0.55000000000000004">
      <c r="B114" s="16">
        <f t="shared" si="2"/>
        <v>104</v>
      </c>
      <c r="C114" s="20" t="s">
        <v>155</v>
      </c>
      <c r="D114" s="21" t="s">
        <v>156</v>
      </c>
      <c r="E114" s="35" t="s">
        <v>164</v>
      </c>
      <c r="F114" s="35" t="s">
        <v>438</v>
      </c>
      <c r="G114" s="47"/>
      <c r="H114" s="19"/>
    </row>
    <row r="115" spans="2:8" x14ac:dyDescent="0.55000000000000004">
      <c r="B115" s="16">
        <f t="shared" si="2"/>
        <v>105</v>
      </c>
      <c r="C115" s="20" t="s">
        <v>155</v>
      </c>
      <c r="D115" s="21" t="s">
        <v>156</v>
      </c>
      <c r="E115" s="35" t="s">
        <v>165</v>
      </c>
      <c r="F115" s="35" t="s">
        <v>439</v>
      </c>
      <c r="G115" s="47"/>
      <c r="H115" s="19"/>
    </row>
    <row r="116" spans="2:8" x14ac:dyDescent="0.55000000000000004">
      <c r="B116" s="16">
        <f t="shared" si="2"/>
        <v>106</v>
      </c>
      <c r="C116" s="20" t="s">
        <v>155</v>
      </c>
      <c r="D116" s="21" t="s">
        <v>156</v>
      </c>
      <c r="E116" s="35" t="s">
        <v>166</v>
      </c>
      <c r="F116" s="35" t="s">
        <v>440</v>
      </c>
      <c r="G116" s="47"/>
      <c r="H116" s="19"/>
    </row>
    <row r="117" spans="2:8" x14ac:dyDescent="0.55000000000000004">
      <c r="B117" s="16">
        <f t="shared" si="2"/>
        <v>107</v>
      </c>
      <c r="C117" s="20" t="s">
        <v>155</v>
      </c>
      <c r="D117" s="21" t="s">
        <v>156</v>
      </c>
      <c r="E117" s="35" t="s">
        <v>167</v>
      </c>
      <c r="F117" s="35" t="s">
        <v>441</v>
      </c>
      <c r="G117" s="47"/>
      <c r="H117" s="19"/>
    </row>
    <row r="118" spans="2:8" x14ac:dyDescent="0.55000000000000004">
      <c r="B118" s="16">
        <f t="shared" si="2"/>
        <v>108</v>
      </c>
      <c r="C118" s="20" t="s">
        <v>155</v>
      </c>
      <c r="D118" s="21" t="s">
        <v>156</v>
      </c>
      <c r="E118" s="35" t="s">
        <v>168</v>
      </c>
      <c r="F118" s="35" t="s">
        <v>442</v>
      </c>
      <c r="G118" s="47"/>
      <c r="H118" s="19"/>
    </row>
    <row r="119" spans="2:8" ht="21" x14ac:dyDescent="0.55000000000000004">
      <c r="B119" s="16">
        <f t="shared" si="2"/>
        <v>109</v>
      </c>
      <c r="C119" s="20" t="s">
        <v>155</v>
      </c>
      <c r="D119" s="21" t="s">
        <v>156</v>
      </c>
      <c r="E119" s="35" t="s">
        <v>258</v>
      </c>
      <c r="F119" s="35" t="s">
        <v>443</v>
      </c>
      <c r="G119" s="47"/>
      <c r="H119" s="19"/>
    </row>
    <row r="120" spans="2:8" ht="21" x14ac:dyDescent="0.55000000000000004">
      <c r="B120" s="16">
        <f t="shared" si="2"/>
        <v>110</v>
      </c>
      <c r="C120" s="20" t="s">
        <v>155</v>
      </c>
      <c r="D120" s="21" t="s">
        <v>156</v>
      </c>
      <c r="E120" s="35" t="s">
        <v>169</v>
      </c>
      <c r="F120" s="35" t="s">
        <v>444</v>
      </c>
      <c r="G120" s="47"/>
      <c r="H120" s="19"/>
    </row>
    <row r="121" spans="2:8" x14ac:dyDescent="0.55000000000000004">
      <c r="B121" s="16">
        <f t="shared" si="2"/>
        <v>111</v>
      </c>
      <c r="C121" s="31" t="s">
        <v>155</v>
      </c>
      <c r="D121" s="21" t="s">
        <v>156</v>
      </c>
      <c r="E121" s="63" t="s">
        <v>170</v>
      </c>
      <c r="F121" s="63" t="s">
        <v>445</v>
      </c>
      <c r="G121" s="47"/>
      <c r="H121" s="27"/>
    </row>
    <row r="122" spans="2:8" x14ac:dyDescent="0.55000000000000004">
      <c r="B122" s="16">
        <f t="shared" si="2"/>
        <v>112</v>
      </c>
      <c r="C122" s="20" t="s">
        <v>155</v>
      </c>
      <c r="D122" s="21" t="s">
        <v>156</v>
      </c>
      <c r="E122" s="69" t="s">
        <v>171</v>
      </c>
      <c r="F122" s="69" t="s">
        <v>446</v>
      </c>
      <c r="G122" s="47"/>
      <c r="H122" s="33"/>
    </row>
    <row r="123" spans="2:8" x14ac:dyDescent="0.55000000000000004">
      <c r="B123" s="16">
        <f t="shared" si="2"/>
        <v>113</v>
      </c>
      <c r="C123" s="20" t="s">
        <v>155</v>
      </c>
      <c r="D123" s="21" t="s">
        <v>156</v>
      </c>
      <c r="E123" s="35" t="s">
        <v>172</v>
      </c>
      <c r="F123" s="35" t="s">
        <v>447</v>
      </c>
      <c r="G123" s="47"/>
      <c r="H123" s="19"/>
    </row>
    <row r="124" spans="2:8" x14ac:dyDescent="0.55000000000000004">
      <c r="B124" s="16">
        <f t="shared" si="2"/>
        <v>114</v>
      </c>
      <c r="C124" s="20" t="s">
        <v>155</v>
      </c>
      <c r="D124" s="21" t="s">
        <v>156</v>
      </c>
      <c r="E124" s="35" t="s">
        <v>173</v>
      </c>
      <c r="F124" s="35" t="s">
        <v>448</v>
      </c>
      <c r="G124" s="47"/>
      <c r="H124" s="19"/>
    </row>
    <row r="125" spans="2:8" ht="21" x14ac:dyDescent="0.55000000000000004">
      <c r="B125" s="16">
        <f t="shared" si="2"/>
        <v>115</v>
      </c>
      <c r="C125" s="20" t="s">
        <v>155</v>
      </c>
      <c r="D125" s="21" t="s">
        <v>156</v>
      </c>
      <c r="E125" s="35" t="s">
        <v>174</v>
      </c>
      <c r="F125" s="35" t="s">
        <v>449</v>
      </c>
      <c r="G125" s="47"/>
      <c r="H125" s="19"/>
    </row>
    <row r="126" spans="2:8" x14ac:dyDescent="0.55000000000000004">
      <c r="B126" s="16">
        <f t="shared" si="2"/>
        <v>116</v>
      </c>
      <c r="C126" s="20" t="s">
        <v>155</v>
      </c>
      <c r="D126" s="21" t="s">
        <v>156</v>
      </c>
      <c r="E126" s="35" t="s">
        <v>175</v>
      </c>
      <c r="F126" s="35" t="s">
        <v>450</v>
      </c>
      <c r="G126" s="47"/>
      <c r="H126" s="19"/>
    </row>
    <row r="127" spans="2:8" ht="23.65" customHeight="1" x14ac:dyDescent="0.55000000000000004">
      <c r="B127" s="16">
        <f t="shared" si="2"/>
        <v>117</v>
      </c>
      <c r="C127" s="20" t="s">
        <v>155</v>
      </c>
      <c r="D127" s="21" t="s">
        <v>156</v>
      </c>
      <c r="E127" s="35" t="s">
        <v>176</v>
      </c>
      <c r="F127" s="35" t="s">
        <v>451</v>
      </c>
      <c r="G127" s="47"/>
      <c r="H127" s="19"/>
    </row>
    <row r="128" spans="2:8" ht="21" x14ac:dyDescent="0.55000000000000004">
      <c r="B128" s="16">
        <f t="shared" si="2"/>
        <v>118</v>
      </c>
      <c r="C128" s="20" t="s">
        <v>155</v>
      </c>
      <c r="D128" s="21" t="s">
        <v>156</v>
      </c>
      <c r="E128" s="35" t="s">
        <v>86</v>
      </c>
      <c r="F128" s="35" t="s">
        <v>452</v>
      </c>
      <c r="G128" s="47"/>
      <c r="H128" s="19"/>
    </row>
    <row r="129" spans="2:8" x14ac:dyDescent="0.55000000000000004">
      <c r="B129" s="16">
        <f t="shared" si="2"/>
        <v>119</v>
      </c>
      <c r="C129" s="20" t="s">
        <v>155</v>
      </c>
      <c r="D129" s="21" t="s">
        <v>156</v>
      </c>
      <c r="E129" s="35" t="s">
        <v>177</v>
      </c>
      <c r="F129" s="35" t="s">
        <v>453</v>
      </c>
      <c r="G129" s="47"/>
      <c r="H129" s="19"/>
    </row>
    <row r="130" spans="2:8" ht="21" x14ac:dyDescent="0.55000000000000004">
      <c r="B130" s="16">
        <f t="shared" si="2"/>
        <v>120</v>
      </c>
      <c r="C130" s="20" t="s">
        <v>155</v>
      </c>
      <c r="D130" s="21" t="s">
        <v>156</v>
      </c>
      <c r="E130" s="35" t="s">
        <v>179</v>
      </c>
      <c r="F130" s="35" t="s">
        <v>454</v>
      </c>
      <c r="G130" s="47"/>
      <c r="H130" s="19"/>
    </row>
    <row r="131" spans="2:8" x14ac:dyDescent="0.55000000000000004">
      <c r="B131" s="16">
        <f t="shared" ref="B131:B267" si="3">ROW()-10</f>
        <v>121</v>
      </c>
      <c r="C131" s="20" t="s">
        <v>155</v>
      </c>
      <c r="D131" s="21" t="s">
        <v>156</v>
      </c>
      <c r="E131" s="35" t="s">
        <v>264</v>
      </c>
      <c r="F131" s="35" t="s">
        <v>455</v>
      </c>
      <c r="G131" s="47"/>
      <c r="H131" s="19"/>
    </row>
    <row r="132" spans="2:8" ht="21" x14ac:dyDescent="0.55000000000000004">
      <c r="B132" s="16">
        <f t="shared" si="3"/>
        <v>122</v>
      </c>
      <c r="C132" s="20" t="s">
        <v>155</v>
      </c>
      <c r="D132" s="21" t="s">
        <v>156</v>
      </c>
      <c r="E132" s="35" t="s">
        <v>178</v>
      </c>
      <c r="F132" s="35" t="s">
        <v>456</v>
      </c>
      <c r="G132" s="47"/>
      <c r="H132" s="19"/>
    </row>
    <row r="133" spans="2:8" x14ac:dyDescent="0.55000000000000004">
      <c r="B133" s="16">
        <f t="shared" si="3"/>
        <v>123</v>
      </c>
      <c r="C133" s="20" t="s">
        <v>155</v>
      </c>
      <c r="D133" s="21" t="s">
        <v>156</v>
      </c>
      <c r="E133" s="35" t="s">
        <v>180</v>
      </c>
      <c r="F133" s="35" t="s">
        <v>457</v>
      </c>
      <c r="G133" s="47"/>
      <c r="H133" s="19"/>
    </row>
    <row r="134" spans="2:8" x14ac:dyDescent="0.55000000000000004">
      <c r="B134" s="16">
        <f t="shared" si="3"/>
        <v>124</v>
      </c>
      <c r="C134" s="20" t="s">
        <v>155</v>
      </c>
      <c r="D134" s="21" t="s">
        <v>156</v>
      </c>
      <c r="E134" s="35" t="s">
        <v>181</v>
      </c>
      <c r="F134" s="35" t="s">
        <v>589</v>
      </c>
      <c r="G134" s="47"/>
      <c r="H134" s="19"/>
    </row>
    <row r="135" spans="2:8" x14ac:dyDescent="0.55000000000000004">
      <c r="B135" s="16">
        <f t="shared" si="3"/>
        <v>125</v>
      </c>
      <c r="C135" s="20" t="s">
        <v>155</v>
      </c>
      <c r="D135" s="21" t="s">
        <v>156</v>
      </c>
      <c r="E135" s="35" t="s">
        <v>182</v>
      </c>
      <c r="F135" s="35" t="s">
        <v>590</v>
      </c>
      <c r="G135" s="47"/>
      <c r="H135" s="19"/>
    </row>
    <row r="136" spans="2:8" ht="26.25" customHeight="1" x14ac:dyDescent="0.55000000000000004">
      <c r="B136" s="16">
        <f t="shared" si="3"/>
        <v>126</v>
      </c>
      <c r="C136" s="20" t="s">
        <v>155</v>
      </c>
      <c r="D136" s="21" t="s">
        <v>156</v>
      </c>
      <c r="E136" s="35" t="s">
        <v>183</v>
      </c>
      <c r="F136" s="35" t="s">
        <v>458</v>
      </c>
      <c r="G136" s="47"/>
      <c r="H136" s="19"/>
    </row>
    <row r="137" spans="2:8" x14ac:dyDescent="0.55000000000000004">
      <c r="B137" s="16">
        <f t="shared" si="3"/>
        <v>127</v>
      </c>
      <c r="C137" s="20" t="s">
        <v>155</v>
      </c>
      <c r="D137" s="18" t="s">
        <v>51</v>
      </c>
      <c r="E137" s="35" t="s">
        <v>184</v>
      </c>
      <c r="F137" s="35" t="s">
        <v>459</v>
      </c>
      <c r="G137" s="47"/>
      <c r="H137" s="19"/>
    </row>
    <row r="138" spans="2:8" x14ac:dyDescent="0.55000000000000004">
      <c r="B138" s="16">
        <f t="shared" si="3"/>
        <v>128</v>
      </c>
      <c r="C138" s="20" t="s">
        <v>155</v>
      </c>
      <c r="D138" s="21" t="s">
        <v>51</v>
      </c>
      <c r="E138" s="35" t="s">
        <v>185</v>
      </c>
      <c r="F138" s="35" t="s">
        <v>460</v>
      </c>
      <c r="G138" s="47"/>
      <c r="H138" s="19"/>
    </row>
    <row r="139" spans="2:8" x14ac:dyDescent="0.55000000000000004">
      <c r="B139" s="16">
        <f t="shared" si="3"/>
        <v>129</v>
      </c>
      <c r="C139" s="20" t="s">
        <v>155</v>
      </c>
      <c r="D139" s="21" t="s">
        <v>51</v>
      </c>
      <c r="E139" s="35" t="s">
        <v>186</v>
      </c>
      <c r="F139" s="35" t="s">
        <v>461</v>
      </c>
      <c r="G139" s="47"/>
      <c r="H139" s="19"/>
    </row>
    <row r="140" spans="2:8" ht="21" x14ac:dyDescent="0.55000000000000004">
      <c r="B140" s="16">
        <f t="shared" si="3"/>
        <v>130</v>
      </c>
      <c r="C140" s="20" t="s">
        <v>155</v>
      </c>
      <c r="D140" s="22" t="s">
        <v>51</v>
      </c>
      <c r="E140" s="35" t="s">
        <v>187</v>
      </c>
      <c r="F140" s="35" t="s">
        <v>462</v>
      </c>
      <c r="G140" s="47"/>
      <c r="H140" s="19"/>
    </row>
    <row r="141" spans="2:8" ht="21" x14ac:dyDescent="0.55000000000000004">
      <c r="B141" s="16">
        <f t="shared" si="3"/>
        <v>131</v>
      </c>
      <c r="C141" s="20" t="s">
        <v>155</v>
      </c>
      <c r="D141" s="18" t="s">
        <v>188</v>
      </c>
      <c r="E141" s="35" t="s">
        <v>561</v>
      </c>
      <c r="F141" s="35" t="s">
        <v>591</v>
      </c>
      <c r="G141" s="47"/>
      <c r="H141" s="19"/>
    </row>
    <row r="142" spans="2:8" x14ac:dyDescent="0.55000000000000004">
      <c r="B142" s="16">
        <f t="shared" si="3"/>
        <v>132</v>
      </c>
      <c r="C142" s="20" t="s">
        <v>155</v>
      </c>
      <c r="D142" s="26" t="s">
        <v>188</v>
      </c>
      <c r="E142" s="35" t="s">
        <v>189</v>
      </c>
      <c r="F142" s="35" t="s">
        <v>463</v>
      </c>
      <c r="G142" s="47"/>
      <c r="H142" s="19"/>
    </row>
    <row r="143" spans="2:8" x14ac:dyDescent="0.55000000000000004">
      <c r="B143" s="16">
        <f t="shared" si="1"/>
        <v>133</v>
      </c>
      <c r="C143" s="23" t="s">
        <v>83</v>
      </c>
      <c r="D143" s="18" t="s">
        <v>352</v>
      </c>
      <c r="E143" s="35" t="s">
        <v>85</v>
      </c>
      <c r="F143" s="60" t="s">
        <v>353</v>
      </c>
      <c r="G143" s="47"/>
      <c r="H143" s="19"/>
    </row>
    <row r="144" spans="2:8" ht="21" x14ac:dyDescent="0.55000000000000004">
      <c r="B144" s="16">
        <f t="shared" si="1"/>
        <v>134</v>
      </c>
      <c r="C144" s="20" t="s">
        <v>83</v>
      </c>
      <c r="D144" s="22" t="s">
        <v>84</v>
      </c>
      <c r="E144" s="35" t="s">
        <v>86</v>
      </c>
      <c r="F144" s="60" t="s">
        <v>354</v>
      </c>
      <c r="G144" s="47"/>
      <c r="H144" s="19"/>
    </row>
    <row r="145" spans="1:8" ht="21" x14ac:dyDescent="0.55000000000000004">
      <c r="B145" s="16">
        <f t="shared" si="1"/>
        <v>135</v>
      </c>
      <c r="C145" s="20" t="s">
        <v>83</v>
      </c>
      <c r="D145" s="18" t="s">
        <v>87</v>
      </c>
      <c r="E145" s="60" t="s">
        <v>88</v>
      </c>
      <c r="F145" s="60" t="s">
        <v>592</v>
      </c>
      <c r="G145" s="47"/>
      <c r="H145" s="19"/>
    </row>
    <row r="146" spans="1:8" x14ac:dyDescent="0.55000000000000004">
      <c r="B146" s="16">
        <f t="shared" si="1"/>
        <v>136</v>
      </c>
      <c r="C146" s="20" t="s">
        <v>83</v>
      </c>
      <c r="D146" s="21" t="s">
        <v>87</v>
      </c>
      <c r="E146" s="35" t="s">
        <v>89</v>
      </c>
      <c r="F146" s="60" t="s">
        <v>355</v>
      </c>
      <c r="G146" s="47"/>
      <c r="H146" s="19"/>
    </row>
    <row r="147" spans="1:8" x14ac:dyDescent="0.55000000000000004">
      <c r="B147" s="16">
        <f t="shared" si="1"/>
        <v>137</v>
      </c>
      <c r="C147" s="20" t="s">
        <v>83</v>
      </c>
      <c r="D147" s="21" t="s">
        <v>87</v>
      </c>
      <c r="E147" s="60" t="s">
        <v>90</v>
      </c>
      <c r="F147" s="60" t="s">
        <v>357</v>
      </c>
      <c r="G147" s="47"/>
      <c r="H147" s="19"/>
    </row>
    <row r="148" spans="1:8" s="8" customFormat="1" x14ac:dyDescent="0.55000000000000004">
      <c r="A148" s="1"/>
      <c r="B148" s="16">
        <f t="shared" si="1"/>
        <v>138</v>
      </c>
      <c r="C148" s="20" t="s">
        <v>83</v>
      </c>
      <c r="D148" s="22" t="s">
        <v>87</v>
      </c>
      <c r="E148" s="60" t="s">
        <v>91</v>
      </c>
      <c r="F148" s="60" t="s">
        <v>356</v>
      </c>
      <c r="G148" s="47"/>
      <c r="H148" s="19"/>
    </row>
    <row r="149" spans="1:8" s="8" customFormat="1" x14ac:dyDescent="0.55000000000000004">
      <c r="A149" s="1"/>
      <c r="B149" s="16">
        <f t="shared" si="1"/>
        <v>139</v>
      </c>
      <c r="C149" s="20" t="s">
        <v>83</v>
      </c>
      <c r="D149" s="18" t="s">
        <v>92</v>
      </c>
      <c r="E149" s="60" t="s">
        <v>93</v>
      </c>
      <c r="F149" s="60" t="s">
        <v>358</v>
      </c>
      <c r="G149" s="47"/>
      <c r="H149" s="19"/>
    </row>
    <row r="150" spans="1:8" s="15" customFormat="1" x14ac:dyDescent="0.55000000000000004">
      <c r="A150" s="11"/>
      <c r="B150" s="16">
        <f t="shared" si="1"/>
        <v>140</v>
      </c>
      <c r="C150" s="20" t="s">
        <v>83</v>
      </c>
      <c r="D150" s="21" t="s">
        <v>92</v>
      </c>
      <c r="E150" s="60" t="s">
        <v>31</v>
      </c>
      <c r="F150" s="60" t="s">
        <v>359</v>
      </c>
      <c r="G150" s="47"/>
      <c r="H150" s="19"/>
    </row>
    <row r="151" spans="1:8" s="15" customFormat="1" x14ac:dyDescent="0.55000000000000004">
      <c r="A151" s="11"/>
      <c r="B151" s="16">
        <f t="shared" si="1"/>
        <v>141</v>
      </c>
      <c r="C151" s="20" t="s">
        <v>83</v>
      </c>
      <c r="D151" s="21" t="s">
        <v>92</v>
      </c>
      <c r="E151" s="35" t="s">
        <v>32</v>
      </c>
      <c r="F151" s="60" t="s">
        <v>360</v>
      </c>
      <c r="G151" s="47"/>
      <c r="H151" s="19"/>
    </row>
    <row r="152" spans="1:8" s="15" customFormat="1" x14ac:dyDescent="0.55000000000000004">
      <c r="A152" s="11"/>
      <c r="B152" s="16">
        <f t="shared" si="1"/>
        <v>142</v>
      </c>
      <c r="C152" s="20" t="s">
        <v>83</v>
      </c>
      <c r="D152" s="21" t="s">
        <v>92</v>
      </c>
      <c r="E152" s="60" t="s">
        <v>563</v>
      </c>
      <c r="F152" s="60" t="s">
        <v>564</v>
      </c>
      <c r="G152" s="47"/>
      <c r="H152" s="19"/>
    </row>
    <row r="153" spans="1:8" s="15" customFormat="1" x14ac:dyDescent="0.55000000000000004">
      <c r="A153" s="11"/>
      <c r="B153" s="16">
        <f t="shared" si="1"/>
        <v>143</v>
      </c>
      <c r="C153" s="20" t="s">
        <v>83</v>
      </c>
      <c r="D153" s="21" t="s">
        <v>92</v>
      </c>
      <c r="E153" s="60" t="s">
        <v>33</v>
      </c>
      <c r="F153" s="60" t="s">
        <v>361</v>
      </c>
      <c r="G153" s="47"/>
      <c r="H153" s="19"/>
    </row>
    <row r="154" spans="1:8" s="15" customFormat="1" ht="14.15" customHeight="1" x14ac:dyDescent="0.55000000000000004">
      <c r="A154" s="11"/>
      <c r="B154" s="16">
        <f t="shared" si="1"/>
        <v>144</v>
      </c>
      <c r="C154" s="20" t="s">
        <v>83</v>
      </c>
      <c r="D154" s="21" t="s">
        <v>92</v>
      </c>
      <c r="E154" s="60" t="s">
        <v>273</v>
      </c>
      <c r="F154" s="60" t="s">
        <v>362</v>
      </c>
      <c r="G154" s="47"/>
      <c r="H154" s="19"/>
    </row>
    <row r="155" spans="1:8" s="8" customFormat="1" x14ac:dyDescent="0.55000000000000004">
      <c r="A155" s="1"/>
      <c r="B155" s="16">
        <f t="shared" si="1"/>
        <v>145</v>
      </c>
      <c r="C155" s="20" t="s">
        <v>83</v>
      </c>
      <c r="D155" s="21" t="s">
        <v>92</v>
      </c>
      <c r="E155" s="60" t="s">
        <v>94</v>
      </c>
      <c r="F155" s="60" t="s">
        <v>363</v>
      </c>
      <c r="G155" s="47"/>
      <c r="H155" s="19"/>
    </row>
    <row r="156" spans="1:8" s="8" customFormat="1" x14ac:dyDescent="0.55000000000000004">
      <c r="A156" s="1"/>
      <c r="B156" s="16">
        <f t="shared" si="1"/>
        <v>146</v>
      </c>
      <c r="C156" s="20" t="s">
        <v>83</v>
      </c>
      <c r="D156" s="21" t="s">
        <v>92</v>
      </c>
      <c r="E156" s="60" t="s">
        <v>364</v>
      </c>
      <c r="F156" s="60" t="s">
        <v>365</v>
      </c>
      <c r="G156" s="47"/>
      <c r="H156" s="19"/>
    </row>
    <row r="157" spans="1:8" s="8" customFormat="1" x14ac:dyDescent="0.55000000000000004">
      <c r="A157" s="1"/>
      <c r="B157" s="16">
        <f t="shared" si="1"/>
        <v>147</v>
      </c>
      <c r="C157" s="20" t="s">
        <v>83</v>
      </c>
      <c r="D157" s="21" t="s">
        <v>92</v>
      </c>
      <c r="E157" s="60" t="s">
        <v>95</v>
      </c>
      <c r="F157" s="60" t="s">
        <v>366</v>
      </c>
      <c r="G157" s="47"/>
      <c r="H157" s="19"/>
    </row>
    <row r="158" spans="1:8" s="8" customFormat="1" x14ac:dyDescent="0.55000000000000004">
      <c r="A158" s="1"/>
      <c r="B158" s="16">
        <f t="shared" si="1"/>
        <v>148</v>
      </c>
      <c r="C158" s="20" t="s">
        <v>83</v>
      </c>
      <c r="D158" s="21" t="s">
        <v>92</v>
      </c>
      <c r="E158" s="60" t="s">
        <v>271</v>
      </c>
      <c r="F158" s="60" t="s">
        <v>367</v>
      </c>
      <c r="G158" s="47"/>
      <c r="H158" s="19"/>
    </row>
    <row r="159" spans="1:8" s="8" customFormat="1" x14ac:dyDescent="0.55000000000000004">
      <c r="A159" s="1"/>
      <c r="B159" s="16">
        <f t="shared" si="1"/>
        <v>149</v>
      </c>
      <c r="C159" s="20" t="s">
        <v>83</v>
      </c>
      <c r="D159" s="21" t="s">
        <v>92</v>
      </c>
      <c r="E159" s="60" t="s">
        <v>593</v>
      </c>
      <c r="F159" s="60" t="s">
        <v>594</v>
      </c>
      <c r="G159" s="47"/>
      <c r="H159" s="19"/>
    </row>
    <row r="160" spans="1:8" s="8" customFormat="1" x14ac:dyDescent="0.55000000000000004">
      <c r="A160" s="1"/>
      <c r="B160" s="16">
        <f t="shared" si="1"/>
        <v>150</v>
      </c>
      <c r="C160" s="20" t="s">
        <v>83</v>
      </c>
      <c r="D160" s="21" t="s">
        <v>92</v>
      </c>
      <c r="E160" s="60" t="s">
        <v>272</v>
      </c>
      <c r="F160" s="60" t="s">
        <v>368</v>
      </c>
      <c r="G160" s="47"/>
      <c r="H160" s="19"/>
    </row>
    <row r="161" spans="1:8" s="8" customFormat="1" x14ac:dyDescent="0.55000000000000004">
      <c r="A161" s="1"/>
      <c r="B161" s="16">
        <f t="shared" si="1"/>
        <v>151</v>
      </c>
      <c r="C161" s="20" t="s">
        <v>83</v>
      </c>
      <c r="D161" s="18" t="s">
        <v>96</v>
      </c>
      <c r="E161" s="60" t="s">
        <v>97</v>
      </c>
      <c r="F161" s="60" t="s">
        <v>369</v>
      </c>
      <c r="G161" s="47"/>
      <c r="H161" s="19"/>
    </row>
    <row r="162" spans="1:8" s="8" customFormat="1" x14ac:dyDescent="0.55000000000000004">
      <c r="A162" s="1"/>
      <c r="B162" s="16">
        <f t="shared" si="1"/>
        <v>152</v>
      </c>
      <c r="C162" s="20" t="s">
        <v>83</v>
      </c>
      <c r="D162" s="21" t="s">
        <v>96</v>
      </c>
      <c r="E162" s="60" t="s">
        <v>98</v>
      </c>
      <c r="F162" s="60" t="s">
        <v>370</v>
      </c>
      <c r="G162" s="47"/>
      <c r="H162" s="19"/>
    </row>
    <row r="163" spans="1:8" s="8" customFormat="1" x14ac:dyDescent="0.55000000000000004">
      <c r="A163" s="1"/>
      <c r="B163" s="16">
        <f t="shared" si="1"/>
        <v>153</v>
      </c>
      <c r="C163" s="20" t="s">
        <v>83</v>
      </c>
      <c r="D163" s="18" t="s">
        <v>99</v>
      </c>
      <c r="E163" s="35" t="s">
        <v>100</v>
      </c>
      <c r="F163" s="60" t="s">
        <v>371</v>
      </c>
      <c r="G163" s="47"/>
      <c r="H163" s="19"/>
    </row>
    <row r="164" spans="1:8" s="8" customFormat="1" x14ac:dyDescent="0.55000000000000004">
      <c r="A164" s="1"/>
      <c r="B164" s="16">
        <f t="shared" si="1"/>
        <v>154</v>
      </c>
      <c r="C164" s="20" t="s">
        <v>83</v>
      </c>
      <c r="D164" s="21" t="s">
        <v>99</v>
      </c>
      <c r="E164" s="35" t="s">
        <v>101</v>
      </c>
      <c r="F164" s="60" t="s">
        <v>372</v>
      </c>
      <c r="G164" s="47"/>
      <c r="H164" s="19"/>
    </row>
    <row r="165" spans="1:8" s="8" customFormat="1" ht="21" x14ac:dyDescent="0.55000000000000004">
      <c r="A165" s="1"/>
      <c r="B165" s="16">
        <f t="shared" si="1"/>
        <v>155</v>
      </c>
      <c r="C165" s="20" t="s">
        <v>83</v>
      </c>
      <c r="D165" s="21" t="s">
        <v>99</v>
      </c>
      <c r="E165" s="60" t="s">
        <v>102</v>
      </c>
      <c r="F165" s="60" t="s">
        <v>373</v>
      </c>
      <c r="G165" s="47"/>
      <c r="H165" s="19"/>
    </row>
    <row r="166" spans="1:8" s="8" customFormat="1" x14ac:dyDescent="0.55000000000000004">
      <c r="A166" s="1"/>
      <c r="B166" s="16">
        <f t="shared" si="1"/>
        <v>156</v>
      </c>
      <c r="C166" s="20" t="s">
        <v>83</v>
      </c>
      <c r="D166" s="21" t="s">
        <v>99</v>
      </c>
      <c r="E166" s="60" t="s">
        <v>103</v>
      </c>
      <c r="F166" s="60" t="s">
        <v>374</v>
      </c>
      <c r="G166" s="47"/>
      <c r="H166" s="19"/>
    </row>
    <row r="167" spans="1:8" s="8" customFormat="1" ht="21" x14ac:dyDescent="0.55000000000000004">
      <c r="A167" s="1"/>
      <c r="B167" s="16">
        <f t="shared" si="1"/>
        <v>157</v>
      </c>
      <c r="C167" s="20" t="s">
        <v>83</v>
      </c>
      <c r="D167" s="21" t="s">
        <v>99</v>
      </c>
      <c r="E167" s="60" t="s">
        <v>104</v>
      </c>
      <c r="F167" s="60" t="s">
        <v>375</v>
      </c>
      <c r="G167" s="47"/>
      <c r="H167" s="19"/>
    </row>
    <row r="168" spans="1:8" s="8" customFormat="1" x14ac:dyDescent="0.55000000000000004">
      <c r="A168" s="1"/>
      <c r="B168" s="16">
        <f t="shared" si="1"/>
        <v>158</v>
      </c>
      <c r="C168" s="20" t="s">
        <v>83</v>
      </c>
      <c r="D168" s="21" t="s">
        <v>99</v>
      </c>
      <c r="E168" s="60" t="s">
        <v>85</v>
      </c>
      <c r="F168" s="60" t="s">
        <v>376</v>
      </c>
      <c r="G168" s="47"/>
      <c r="H168" s="19"/>
    </row>
    <row r="169" spans="1:8" s="8" customFormat="1" x14ac:dyDescent="0.55000000000000004">
      <c r="A169" s="1"/>
      <c r="B169" s="16">
        <f t="shared" si="1"/>
        <v>159</v>
      </c>
      <c r="C169" s="20" t="s">
        <v>83</v>
      </c>
      <c r="D169" s="21" t="s">
        <v>99</v>
      </c>
      <c r="E169" s="35" t="s">
        <v>105</v>
      </c>
      <c r="F169" s="60" t="s">
        <v>377</v>
      </c>
      <c r="G169" s="47"/>
      <c r="H169" s="19"/>
    </row>
    <row r="170" spans="1:8" s="8" customFormat="1" x14ac:dyDescent="0.55000000000000004">
      <c r="A170" s="1"/>
      <c r="B170" s="16">
        <f t="shared" si="1"/>
        <v>160</v>
      </c>
      <c r="C170" s="20" t="s">
        <v>83</v>
      </c>
      <c r="D170" s="21" t="s">
        <v>99</v>
      </c>
      <c r="E170" s="62" t="s">
        <v>106</v>
      </c>
      <c r="F170" s="60" t="s">
        <v>378</v>
      </c>
      <c r="G170" s="47"/>
      <c r="H170" s="19"/>
    </row>
    <row r="171" spans="1:8" s="8" customFormat="1" x14ac:dyDescent="0.55000000000000004">
      <c r="A171" s="1"/>
      <c r="B171" s="16">
        <f t="shared" si="1"/>
        <v>161</v>
      </c>
      <c r="C171" s="20" t="s">
        <v>83</v>
      </c>
      <c r="D171" s="21" t="s">
        <v>99</v>
      </c>
      <c r="E171" s="60" t="s">
        <v>107</v>
      </c>
      <c r="F171" s="60" t="s">
        <v>379</v>
      </c>
      <c r="G171" s="47"/>
      <c r="H171" s="19"/>
    </row>
    <row r="172" spans="1:8" s="8" customFormat="1" ht="21" x14ac:dyDescent="0.55000000000000004">
      <c r="A172" s="1"/>
      <c r="B172" s="16">
        <f t="shared" si="1"/>
        <v>162</v>
      </c>
      <c r="C172" s="20" t="s">
        <v>83</v>
      </c>
      <c r="D172" s="21" t="s">
        <v>99</v>
      </c>
      <c r="E172" s="60" t="s">
        <v>108</v>
      </c>
      <c r="F172" s="60" t="s">
        <v>380</v>
      </c>
      <c r="G172" s="47"/>
      <c r="H172" s="19"/>
    </row>
    <row r="173" spans="1:8" s="8" customFormat="1" ht="21" x14ac:dyDescent="0.55000000000000004">
      <c r="A173" s="1"/>
      <c r="B173" s="16">
        <f t="shared" si="1"/>
        <v>163</v>
      </c>
      <c r="C173" s="20" t="s">
        <v>83</v>
      </c>
      <c r="D173" s="21" t="s">
        <v>99</v>
      </c>
      <c r="E173" s="35" t="s">
        <v>109</v>
      </c>
      <c r="F173" s="60" t="s">
        <v>595</v>
      </c>
      <c r="G173" s="47"/>
      <c r="H173" s="19"/>
    </row>
    <row r="174" spans="1:8" s="8" customFormat="1" x14ac:dyDescent="0.55000000000000004">
      <c r="A174" s="1"/>
      <c r="B174" s="16">
        <f t="shared" si="1"/>
        <v>164</v>
      </c>
      <c r="C174" s="30" t="s">
        <v>110</v>
      </c>
      <c r="D174" s="18" t="s">
        <v>110</v>
      </c>
      <c r="E174" s="35" t="s">
        <v>596</v>
      </c>
      <c r="F174" s="60" t="s">
        <v>381</v>
      </c>
      <c r="G174" s="47"/>
      <c r="H174" s="19"/>
    </row>
    <row r="175" spans="1:8" s="8" customFormat="1" x14ac:dyDescent="0.55000000000000004">
      <c r="A175" s="1"/>
      <c r="B175" s="16">
        <f t="shared" si="1"/>
        <v>165</v>
      </c>
      <c r="C175" s="20" t="s">
        <v>110</v>
      </c>
      <c r="D175" s="21" t="s">
        <v>110</v>
      </c>
      <c r="E175" s="70" t="s">
        <v>597</v>
      </c>
      <c r="F175" s="35" t="s">
        <v>598</v>
      </c>
      <c r="G175" s="47"/>
      <c r="H175" s="19"/>
    </row>
    <row r="176" spans="1:8" s="8" customFormat="1" x14ac:dyDescent="0.55000000000000004">
      <c r="A176" s="1"/>
      <c r="B176" s="16">
        <f t="shared" si="1"/>
        <v>166</v>
      </c>
      <c r="C176" s="20" t="s">
        <v>110</v>
      </c>
      <c r="D176" s="21" t="s">
        <v>110</v>
      </c>
      <c r="E176" s="60" t="s">
        <v>111</v>
      </c>
      <c r="F176" s="60" t="s">
        <v>382</v>
      </c>
      <c r="G176" s="47"/>
      <c r="H176" s="19"/>
    </row>
    <row r="177" spans="1:8" s="8" customFormat="1" x14ac:dyDescent="0.55000000000000004">
      <c r="A177" s="1"/>
      <c r="B177" s="16">
        <f t="shared" si="1"/>
        <v>167</v>
      </c>
      <c r="C177" s="20" t="s">
        <v>110</v>
      </c>
      <c r="D177" s="21" t="s">
        <v>110</v>
      </c>
      <c r="E177" s="60" t="s">
        <v>112</v>
      </c>
      <c r="F177" s="60" t="s">
        <v>383</v>
      </c>
      <c r="G177" s="47"/>
      <c r="H177" s="19"/>
    </row>
    <row r="178" spans="1:8" s="8" customFormat="1" x14ac:dyDescent="0.55000000000000004">
      <c r="A178" s="1"/>
      <c r="B178" s="16">
        <f t="shared" si="1"/>
        <v>168</v>
      </c>
      <c r="C178" s="20" t="s">
        <v>110</v>
      </c>
      <c r="D178" s="21" t="s">
        <v>110</v>
      </c>
      <c r="E178" s="60" t="s">
        <v>113</v>
      </c>
      <c r="F178" s="60" t="s">
        <v>384</v>
      </c>
      <c r="G178" s="47"/>
      <c r="H178" s="19"/>
    </row>
    <row r="179" spans="1:8" s="8" customFormat="1" x14ac:dyDescent="0.55000000000000004">
      <c r="A179" s="1"/>
      <c r="B179" s="16">
        <f t="shared" si="1"/>
        <v>169</v>
      </c>
      <c r="C179" s="20" t="s">
        <v>110</v>
      </c>
      <c r="D179" s="21" t="s">
        <v>110</v>
      </c>
      <c r="E179" s="60" t="s">
        <v>114</v>
      </c>
      <c r="F179" s="60" t="s">
        <v>385</v>
      </c>
      <c r="G179" s="47"/>
      <c r="H179" s="19"/>
    </row>
    <row r="180" spans="1:8" s="8" customFormat="1" x14ac:dyDescent="0.55000000000000004">
      <c r="A180" s="1"/>
      <c r="B180" s="16">
        <f t="shared" si="1"/>
        <v>170</v>
      </c>
      <c r="C180" s="31" t="s">
        <v>110</v>
      </c>
      <c r="D180" s="21" t="s">
        <v>110</v>
      </c>
      <c r="E180" s="66" t="s">
        <v>253</v>
      </c>
      <c r="F180" s="66" t="s">
        <v>599</v>
      </c>
      <c r="G180" s="47"/>
      <c r="H180" s="28"/>
    </row>
    <row r="181" spans="1:8" s="8" customFormat="1" x14ac:dyDescent="0.55000000000000004">
      <c r="A181" s="1"/>
      <c r="B181" s="16">
        <f t="shared" si="1"/>
        <v>171</v>
      </c>
      <c r="C181" s="20" t="s">
        <v>110</v>
      </c>
      <c r="D181" s="21" t="s">
        <v>110</v>
      </c>
      <c r="E181" s="60" t="s">
        <v>115</v>
      </c>
      <c r="F181" s="60" t="s">
        <v>386</v>
      </c>
      <c r="G181" s="47"/>
      <c r="H181" s="19"/>
    </row>
    <row r="182" spans="1:8" s="8" customFormat="1" x14ac:dyDescent="0.55000000000000004">
      <c r="A182" s="1"/>
      <c r="B182" s="16">
        <f t="shared" si="1"/>
        <v>172</v>
      </c>
      <c r="C182" s="20" t="s">
        <v>110</v>
      </c>
      <c r="D182" s="21" t="s">
        <v>110</v>
      </c>
      <c r="E182" s="60" t="s">
        <v>116</v>
      </c>
      <c r="F182" s="60" t="s">
        <v>387</v>
      </c>
      <c r="G182" s="47"/>
      <c r="H182" s="19"/>
    </row>
    <row r="183" spans="1:8" ht="21" x14ac:dyDescent="0.55000000000000004">
      <c r="B183" s="16">
        <f t="shared" si="1"/>
        <v>173</v>
      </c>
      <c r="C183" s="29" t="s">
        <v>110</v>
      </c>
      <c r="D183" s="22" t="s">
        <v>110</v>
      </c>
      <c r="E183" s="60" t="s">
        <v>117</v>
      </c>
      <c r="F183" s="60" t="s">
        <v>388</v>
      </c>
      <c r="G183" s="47"/>
      <c r="H183" s="19"/>
    </row>
    <row r="184" spans="1:8" x14ac:dyDescent="0.55000000000000004">
      <c r="B184" s="16">
        <f t="shared" si="1"/>
        <v>174</v>
      </c>
      <c r="C184" s="23" t="s">
        <v>118</v>
      </c>
      <c r="D184" s="18" t="s">
        <v>119</v>
      </c>
      <c r="E184" s="70" t="s">
        <v>254</v>
      </c>
      <c r="F184" s="60" t="s">
        <v>389</v>
      </c>
      <c r="G184" s="47"/>
      <c r="H184" s="19"/>
    </row>
    <row r="185" spans="1:8" ht="21" x14ac:dyDescent="0.55000000000000004">
      <c r="B185" s="16">
        <f t="shared" si="1"/>
        <v>175</v>
      </c>
      <c r="C185" s="20" t="s">
        <v>118</v>
      </c>
      <c r="D185" s="21" t="s">
        <v>119</v>
      </c>
      <c r="E185" s="70" t="s">
        <v>120</v>
      </c>
      <c r="F185" s="60" t="s">
        <v>390</v>
      </c>
      <c r="G185" s="47"/>
      <c r="H185" s="19"/>
    </row>
    <row r="186" spans="1:8" ht="21" x14ac:dyDescent="0.55000000000000004">
      <c r="B186" s="16">
        <f t="shared" si="1"/>
        <v>176</v>
      </c>
      <c r="C186" s="20" t="s">
        <v>118</v>
      </c>
      <c r="D186" s="21" t="s">
        <v>119</v>
      </c>
      <c r="E186" s="35" t="s">
        <v>255</v>
      </c>
      <c r="F186" s="60" t="s">
        <v>391</v>
      </c>
      <c r="G186" s="47"/>
      <c r="H186" s="19"/>
    </row>
    <row r="187" spans="1:8" ht="21" x14ac:dyDescent="0.55000000000000004">
      <c r="B187" s="16">
        <f t="shared" si="1"/>
        <v>177</v>
      </c>
      <c r="C187" s="20" t="s">
        <v>118</v>
      </c>
      <c r="D187" s="21" t="s">
        <v>119</v>
      </c>
      <c r="E187" s="35" t="s">
        <v>602</v>
      </c>
      <c r="F187" s="35" t="s">
        <v>603</v>
      </c>
      <c r="G187" s="47"/>
      <c r="H187" s="19"/>
    </row>
    <row r="188" spans="1:8" x14ac:dyDescent="0.55000000000000004">
      <c r="B188" s="16">
        <f t="shared" si="1"/>
        <v>178</v>
      </c>
      <c r="C188" s="20" t="s">
        <v>118</v>
      </c>
      <c r="D188" s="21" t="s">
        <v>119</v>
      </c>
      <c r="E188" s="35" t="s">
        <v>121</v>
      </c>
      <c r="F188" s="60" t="s">
        <v>392</v>
      </c>
      <c r="G188" s="47"/>
      <c r="H188" s="19"/>
    </row>
    <row r="189" spans="1:8" x14ac:dyDescent="0.55000000000000004">
      <c r="B189" s="16">
        <f t="shared" si="1"/>
        <v>179</v>
      </c>
      <c r="C189" s="20" t="s">
        <v>118</v>
      </c>
      <c r="D189" s="21" t="s">
        <v>119</v>
      </c>
      <c r="E189" s="60" t="s">
        <v>122</v>
      </c>
      <c r="F189" s="60" t="s">
        <v>393</v>
      </c>
      <c r="G189" s="47"/>
      <c r="H189" s="19"/>
    </row>
    <row r="190" spans="1:8" x14ac:dyDescent="0.55000000000000004">
      <c r="B190" s="16">
        <f t="shared" si="2"/>
        <v>180</v>
      </c>
      <c r="C190" s="20" t="s">
        <v>118</v>
      </c>
      <c r="D190" s="21" t="s">
        <v>119</v>
      </c>
      <c r="E190" s="60" t="s">
        <v>123</v>
      </c>
      <c r="F190" s="60" t="s">
        <v>394</v>
      </c>
      <c r="G190" s="47"/>
      <c r="H190" s="19"/>
    </row>
    <row r="191" spans="1:8" x14ac:dyDescent="0.55000000000000004">
      <c r="B191" s="16">
        <f t="shared" si="2"/>
        <v>181</v>
      </c>
      <c r="C191" s="20" t="s">
        <v>118</v>
      </c>
      <c r="D191" s="21" t="s">
        <v>119</v>
      </c>
      <c r="E191" s="60" t="s">
        <v>124</v>
      </c>
      <c r="F191" s="60" t="s">
        <v>395</v>
      </c>
      <c r="G191" s="47"/>
      <c r="H191" s="19"/>
    </row>
    <row r="192" spans="1:8" x14ac:dyDescent="0.55000000000000004">
      <c r="B192" s="16">
        <f t="shared" si="2"/>
        <v>182</v>
      </c>
      <c r="C192" s="20" t="s">
        <v>118</v>
      </c>
      <c r="D192" s="21" t="s">
        <v>119</v>
      </c>
      <c r="E192" s="60" t="s">
        <v>125</v>
      </c>
      <c r="F192" s="60" t="s">
        <v>396</v>
      </c>
      <c r="G192" s="47"/>
      <c r="H192" s="19"/>
    </row>
    <row r="193" spans="1:8" x14ac:dyDescent="0.55000000000000004">
      <c r="B193" s="16">
        <f t="shared" si="2"/>
        <v>183</v>
      </c>
      <c r="C193" s="20" t="s">
        <v>118</v>
      </c>
      <c r="D193" s="21" t="s">
        <v>119</v>
      </c>
      <c r="E193" s="60" t="s">
        <v>126</v>
      </c>
      <c r="F193" s="60" t="s">
        <v>397</v>
      </c>
      <c r="G193" s="47"/>
      <c r="H193" s="19"/>
    </row>
    <row r="194" spans="1:8" x14ac:dyDescent="0.55000000000000004">
      <c r="B194" s="16">
        <f t="shared" si="2"/>
        <v>184</v>
      </c>
      <c r="C194" s="29" t="s">
        <v>118</v>
      </c>
      <c r="D194" s="22" t="s">
        <v>119</v>
      </c>
      <c r="E194" s="35" t="s">
        <v>127</v>
      </c>
      <c r="F194" s="60" t="s">
        <v>398</v>
      </c>
      <c r="G194" s="47"/>
      <c r="H194" s="19"/>
    </row>
    <row r="195" spans="1:8" x14ac:dyDescent="0.55000000000000004">
      <c r="B195" s="16">
        <f t="shared" si="2"/>
        <v>185</v>
      </c>
      <c r="C195" s="23" t="s">
        <v>128</v>
      </c>
      <c r="D195" s="18" t="s">
        <v>129</v>
      </c>
      <c r="E195" s="35" t="s">
        <v>130</v>
      </c>
      <c r="F195" s="60" t="s">
        <v>399</v>
      </c>
      <c r="G195" s="47"/>
      <c r="H195" s="19"/>
    </row>
    <row r="196" spans="1:8" ht="52.5" x14ac:dyDescent="0.55000000000000004">
      <c r="B196" s="16">
        <f t="shared" si="2"/>
        <v>186</v>
      </c>
      <c r="C196" s="20" t="s">
        <v>128</v>
      </c>
      <c r="D196" s="21" t="s">
        <v>129</v>
      </c>
      <c r="E196" s="35" t="s">
        <v>131</v>
      </c>
      <c r="F196" s="60" t="s">
        <v>400</v>
      </c>
      <c r="G196" s="47"/>
      <c r="H196" s="19"/>
    </row>
    <row r="197" spans="1:8" s="8" customFormat="1" x14ac:dyDescent="0.55000000000000004">
      <c r="A197" s="1"/>
      <c r="B197" s="16">
        <f t="shared" si="2"/>
        <v>187</v>
      </c>
      <c r="C197" s="20" t="s">
        <v>128</v>
      </c>
      <c r="D197" s="21" t="s">
        <v>129</v>
      </c>
      <c r="E197" s="60" t="s">
        <v>132</v>
      </c>
      <c r="F197" s="60" t="s">
        <v>401</v>
      </c>
      <c r="G197" s="47"/>
      <c r="H197" s="19"/>
    </row>
    <row r="198" spans="1:8" s="8" customFormat="1" ht="21" x14ac:dyDescent="0.55000000000000004">
      <c r="A198" s="1"/>
      <c r="B198" s="16">
        <f t="shared" si="2"/>
        <v>188</v>
      </c>
      <c r="C198" s="20" t="s">
        <v>128</v>
      </c>
      <c r="D198" s="21" t="s">
        <v>129</v>
      </c>
      <c r="E198" s="60" t="s">
        <v>604</v>
      </c>
      <c r="F198" s="60" t="s">
        <v>607</v>
      </c>
      <c r="G198" s="47"/>
      <c r="H198" s="19"/>
    </row>
    <row r="199" spans="1:8" s="8" customFormat="1" ht="21" x14ac:dyDescent="0.55000000000000004">
      <c r="A199" s="1"/>
      <c r="B199" s="16">
        <f t="shared" si="2"/>
        <v>189</v>
      </c>
      <c r="C199" s="20" t="s">
        <v>128</v>
      </c>
      <c r="D199" s="21" t="s">
        <v>129</v>
      </c>
      <c r="E199" s="60" t="s">
        <v>605</v>
      </c>
      <c r="F199" s="60" t="s">
        <v>608</v>
      </c>
      <c r="G199" s="47"/>
      <c r="H199" s="19"/>
    </row>
    <row r="200" spans="1:8" s="8" customFormat="1" x14ac:dyDescent="0.55000000000000004">
      <c r="A200" s="1"/>
      <c r="B200" s="16">
        <f t="shared" si="2"/>
        <v>190</v>
      </c>
      <c r="C200" s="20" t="s">
        <v>128</v>
      </c>
      <c r="D200" s="21" t="s">
        <v>129</v>
      </c>
      <c r="E200" s="60" t="s">
        <v>133</v>
      </c>
      <c r="F200" s="60" t="s">
        <v>402</v>
      </c>
      <c r="G200" s="47"/>
      <c r="H200" s="19"/>
    </row>
    <row r="201" spans="1:8" s="8" customFormat="1" x14ac:dyDescent="0.55000000000000004">
      <c r="A201" s="1"/>
      <c r="B201" s="16">
        <f t="shared" si="2"/>
        <v>191</v>
      </c>
      <c r="C201" s="20" t="s">
        <v>128</v>
      </c>
      <c r="D201" s="21" t="s">
        <v>129</v>
      </c>
      <c r="E201" s="60" t="s">
        <v>134</v>
      </c>
      <c r="F201" s="60" t="s">
        <v>403</v>
      </c>
      <c r="G201" s="47"/>
      <c r="H201" s="19"/>
    </row>
    <row r="202" spans="1:8" s="8" customFormat="1" x14ac:dyDescent="0.55000000000000004">
      <c r="A202" s="1"/>
      <c r="B202" s="16">
        <f t="shared" si="2"/>
        <v>192</v>
      </c>
      <c r="C202" s="20" t="s">
        <v>128</v>
      </c>
      <c r="D202" s="21" t="s">
        <v>129</v>
      </c>
      <c r="E202" s="60" t="s">
        <v>135</v>
      </c>
      <c r="F202" s="60" t="s">
        <v>404</v>
      </c>
      <c r="G202" s="47"/>
      <c r="H202" s="19"/>
    </row>
    <row r="203" spans="1:8" s="8" customFormat="1" x14ac:dyDescent="0.55000000000000004">
      <c r="A203" s="1"/>
      <c r="B203" s="16">
        <f t="shared" si="2"/>
        <v>193</v>
      </c>
      <c r="C203" s="20" t="s">
        <v>128</v>
      </c>
      <c r="D203" s="21" t="s">
        <v>129</v>
      </c>
      <c r="E203" s="60" t="s">
        <v>136</v>
      </c>
      <c r="F203" s="60" t="s">
        <v>405</v>
      </c>
      <c r="G203" s="47"/>
      <c r="H203" s="19"/>
    </row>
    <row r="204" spans="1:8" s="8" customFormat="1" x14ac:dyDescent="0.55000000000000004">
      <c r="A204" s="1"/>
      <c r="B204" s="16">
        <f t="shared" si="2"/>
        <v>194</v>
      </c>
      <c r="C204" s="20" t="s">
        <v>128</v>
      </c>
      <c r="D204" s="21" t="s">
        <v>129</v>
      </c>
      <c r="E204" s="60" t="s">
        <v>137</v>
      </c>
      <c r="F204" s="60" t="s">
        <v>406</v>
      </c>
      <c r="G204" s="47"/>
      <c r="H204" s="19"/>
    </row>
    <row r="205" spans="1:8" s="8" customFormat="1" x14ac:dyDescent="0.55000000000000004">
      <c r="A205" s="1"/>
      <c r="B205" s="16">
        <f t="shared" si="2"/>
        <v>195</v>
      </c>
      <c r="C205" s="20" t="s">
        <v>128</v>
      </c>
      <c r="D205" s="21" t="s">
        <v>129</v>
      </c>
      <c r="E205" s="35" t="s">
        <v>138</v>
      </c>
      <c r="F205" s="60" t="s">
        <v>407</v>
      </c>
      <c r="G205" s="47"/>
      <c r="H205" s="19"/>
    </row>
    <row r="206" spans="1:8" s="8" customFormat="1" x14ac:dyDescent="0.55000000000000004">
      <c r="A206" s="1"/>
      <c r="B206" s="16">
        <f t="shared" si="2"/>
        <v>196</v>
      </c>
      <c r="C206" s="20" t="s">
        <v>128</v>
      </c>
      <c r="D206" s="21" t="s">
        <v>129</v>
      </c>
      <c r="E206" s="35" t="s">
        <v>139</v>
      </c>
      <c r="F206" s="60" t="s">
        <v>408</v>
      </c>
      <c r="G206" s="47"/>
      <c r="H206" s="19"/>
    </row>
    <row r="207" spans="1:8" s="8" customFormat="1" x14ac:dyDescent="0.55000000000000004">
      <c r="A207" s="1"/>
      <c r="B207" s="16">
        <f t="shared" si="2"/>
        <v>197</v>
      </c>
      <c r="C207" s="20" t="s">
        <v>128</v>
      </c>
      <c r="D207" s="21" t="s">
        <v>129</v>
      </c>
      <c r="E207" s="35" t="s">
        <v>140</v>
      </c>
      <c r="F207" s="60" t="s">
        <v>409</v>
      </c>
      <c r="G207" s="47"/>
      <c r="H207" s="19"/>
    </row>
    <row r="208" spans="1:8" s="8" customFormat="1" ht="21" x14ac:dyDescent="0.55000000000000004">
      <c r="A208" s="1"/>
      <c r="B208" s="16">
        <f t="shared" si="2"/>
        <v>198</v>
      </c>
      <c r="C208" s="20" t="s">
        <v>128</v>
      </c>
      <c r="D208" s="21" t="s">
        <v>129</v>
      </c>
      <c r="E208" s="35" t="s">
        <v>141</v>
      </c>
      <c r="F208" s="60" t="s">
        <v>410</v>
      </c>
      <c r="G208" s="47"/>
      <c r="H208" s="19"/>
    </row>
    <row r="209" spans="1:8" s="8" customFormat="1" ht="21" x14ac:dyDescent="0.55000000000000004">
      <c r="A209" s="1"/>
      <c r="B209" s="16">
        <f t="shared" si="2"/>
        <v>199</v>
      </c>
      <c r="C209" s="20" t="s">
        <v>128</v>
      </c>
      <c r="D209" s="21" t="s">
        <v>129</v>
      </c>
      <c r="E209" s="35" t="s">
        <v>565</v>
      </c>
      <c r="F209" s="60" t="s">
        <v>411</v>
      </c>
      <c r="G209" s="47"/>
      <c r="H209" s="19"/>
    </row>
    <row r="210" spans="1:8" s="8" customFormat="1" ht="21" x14ac:dyDescent="0.55000000000000004">
      <c r="A210" s="1"/>
      <c r="B210" s="16">
        <f t="shared" si="2"/>
        <v>200</v>
      </c>
      <c r="C210" s="20" t="s">
        <v>128</v>
      </c>
      <c r="D210" s="21" t="s">
        <v>129</v>
      </c>
      <c r="E210" s="35" t="s">
        <v>566</v>
      </c>
      <c r="F210" s="60" t="s">
        <v>412</v>
      </c>
      <c r="G210" s="47"/>
      <c r="H210" s="19"/>
    </row>
    <row r="211" spans="1:8" s="8" customFormat="1" ht="26.25" customHeight="1" x14ac:dyDescent="0.55000000000000004">
      <c r="A211" s="1"/>
      <c r="B211" s="16">
        <f t="shared" si="2"/>
        <v>201</v>
      </c>
      <c r="C211" s="20" t="s">
        <v>128</v>
      </c>
      <c r="D211" s="21" t="s">
        <v>129</v>
      </c>
      <c r="E211" s="35" t="s">
        <v>142</v>
      </c>
      <c r="F211" s="35" t="s">
        <v>606</v>
      </c>
      <c r="G211" s="47"/>
      <c r="H211" s="19"/>
    </row>
    <row r="212" spans="1:8" x14ac:dyDescent="0.55000000000000004">
      <c r="B212" s="16">
        <f t="shared" si="2"/>
        <v>202</v>
      </c>
      <c r="C212" s="20" t="s">
        <v>128</v>
      </c>
      <c r="D212" s="21" t="s">
        <v>129</v>
      </c>
      <c r="E212" s="35" t="s">
        <v>143</v>
      </c>
      <c r="F212" s="35" t="s">
        <v>413</v>
      </c>
      <c r="G212" s="47"/>
      <c r="H212" s="19"/>
    </row>
    <row r="213" spans="1:8" x14ac:dyDescent="0.55000000000000004">
      <c r="B213" s="16">
        <f t="shared" si="2"/>
        <v>203</v>
      </c>
      <c r="C213" s="20" t="s">
        <v>128</v>
      </c>
      <c r="D213" s="21" t="s">
        <v>129</v>
      </c>
      <c r="E213" s="35" t="s">
        <v>144</v>
      </c>
      <c r="F213" s="35" t="s">
        <v>414</v>
      </c>
      <c r="G213" s="47"/>
      <c r="H213" s="19"/>
    </row>
    <row r="214" spans="1:8" ht="21" x14ac:dyDescent="0.55000000000000004">
      <c r="B214" s="16">
        <f t="shared" si="2"/>
        <v>204</v>
      </c>
      <c r="C214" s="20" t="s">
        <v>128</v>
      </c>
      <c r="D214" s="21" t="s">
        <v>129</v>
      </c>
      <c r="E214" s="35" t="s">
        <v>256</v>
      </c>
      <c r="F214" s="35" t="s">
        <v>415</v>
      </c>
      <c r="G214" s="47"/>
      <c r="H214" s="19"/>
    </row>
    <row r="215" spans="1:8" x14ac:dyDescent="0.55000000000000004">
      <c r="B215" s="16">
        <f t="shared" si="2"/>
        <v>205</v>
      </c>
      <c r="C215" s="20" t="s">
        <v>128</v>
      </c>
      <c r="D215" s="21" t="s">
        <v>129</v>
      </c>
      <c r="E215" s="60" t="s">
        <v>257</v>
      </c>
      <c r="F215" s="60" t="s">
        <v>416</v>
      </c>
      <c r="G215" s="47"/>
      <c r="H215" s="19"/>
    </row>
    <row r="216" spans="1:8" x14ac:dyDescent="0.55000000000000004">
      <c r="B216" s="16">
        <f t="shared" si="3"/>
        <v>206</v>
      </c>
      <c r="C216" s="34" t="s">
        <v>190</v>
      </c>
      <c r="D216" s="73" t="s">
        <v>261</v>
      </c>
      <c r="E216" s="35" t="s">
        <v>262</v>
      </c>
      <c r="F216" s="35" t="s">
        <v>464</v>
      </c>
      <c r="G216" s="47"/>
      <c r="H216" s="19"/>
    </row>
    <row r="217" spans="1:8" x14ac:dyDescent="0.55000000000000004">
      <c r="B217" s="16">
        <f t="shared" si="3"/>
        <v>207</v>
      </c>
      <c r="C217" s="20" t="s">
        <v>190</v>
      </c>
      <c r="D217" s="21" t="s">
        <v>261</v>
      </c>
      <c r="E217" s="35" t="s">
        <v>219</v>
      </c>
      <c r="F217" s="35" t="s">
        <v>465</v>
      </c>
      <c r="G217" s="47"/>
      <c r="H217" s="19"/>
    </row>
    <row r="218" spans="1:8" ht="21" x14ac:dyDescent="0.55000000000000004">
      <c r="B218" s="16">
        <f t="shared" si="3"/>
        <v>208</v>
      </c>
      <c r="C218" s="20" t="s">
        <v>190</v>
      </c>
      <c r="D218" s="21" t="s">
        <v>261</v>
      </c>
      <c r="E218" s="35" t="s">
        <v>263</v>
      </c>
      <c r="F218" s="35" t="s">
        <v>466</v>
      </c>
      <c r="G218" s="47"/>
      <c r="H218" s="19"/>
    </row>
    <row r="219" spans="1:8" x14ac:dyDescent="0.55000000000000004">
      <c r="B219" s="16">
        <f t="shared" si="3"/>
        <v>209</v>
      </c>
      <c r="C219" s="20" t="s">
        <v>190</v>
      </c>
      <c r="D219" s="18" t="s">
        <v>191</v>
      </c>
      <c r="E219" s="35" t="s">
        <v>192</v>
      </c>
      <c r="F219" s="35" t="s">
        <v>467</v>
      </c>
      <c r="G219" s="47"/>
      <c r="H219" s="19"/>
    </row>
    <row r="220" spans="1:8" ht="21" x14ac:dyDescent="0.55000000000000004">
      <c r="B220" s="16">
        <f t="shared" si="3"/>
        <v>210</v>
      </c>
      <c r="C220" s="20" t="s">
        <v>190</v>
      </c>
      <c r="D220" s="21" t="s">
        <v>191</v>
      </c>
      <c r="E220" s="35" t="s">
        <v>193</v>
      </c>
      <c r="F220" s="35" t="s">
        <v>468</v>
      </c>
      <c r="G220" s="47"/>
      <c r="H220" s="19"/>
    </row>
    <row r="221" spans="1:8" x14ac:dyDescent="0.55000000000000004">
      <c r="B221" s="16">
        <f t="shared" si="3"/>
        <v>211</v>
      </c>
      <c r="C221" s="20" t="s">
        <v>190</v>
      </c>
      <c r="D221" s="22" t="s">
        <v>191</v>
      </c>
      <c r="E221" s="35" t="s">
        <v>194</v>
      </c>
      <c r="F221" s="35" t="s">
        <v>469</v>
      </c>
      <c r="G221" s="47"/>
      <c r="H221" s="19"/>
    </row>
    <row r="222" spans="1:8" ht="21" x14ac:dyDescent="0.55000000000000004">
      <c r="B222" s="16">
        <f t="shared" si="3"/>
        <v>212</v>
      </c>
      <c r="C222" s="20" t="s">
        <v>190</v>
      </c>
      <c r="D222" s="18" t="s">
        <v>195</v>
      </c>
      <c r="E222" s="35" t="s">
        <v>196</v>
      </c>
      <c r="F222" s="35" t="s">
        <v>470</v>
      </c>
      <c r="G222" s="47"/>
      <c r="H222" s="19"/>
    </row>
    <row r="223" spans="1:8" x14ac:dyDescent="0.55000000000000004">
      <c r="B223" s="16">
        <f t="shared" si="3"/>
        <v>213</v>
      </c>
      <c r="C223" s="20" t="s">
        <v>190</v>
      </c>
      <c r="D223" s="22" t="s">
        <v>195</v>
      </c>
      <c r="E223" s="35" t="s">
        <v>197</v>
      </c>
      <c r="F223" s="35" t="s">
        <v>471</v>
      </c>
      <c r="G223" s="47"/>
      <c r="H223" s="19"/>
    </row>
    <row r="224" spans="1:8" x14ac:dyDescent="0.55000000000000004">
      <c r="B224" s="16">
        <f t="shared" si="3"/>
        <v>214</v>
      </c>
      <c r="C224" s="20" t="s">
        <v>190</v>
      </c>
      <c r="D224" s="18" t="s">
        <v>198</v>
      </c>
      <c r="E224" s="35" t="s">
        <v>199</v>
      </c>
      <c r="F224" s="35" t="s">
        <v>472</v>
      </c>
      <c r="G224" s="47"/>
      <c r="H224" s="19"/>
    </row>
    <row r="225" spans="1:8" x14ac:dyDescent="0.55000000000000004">
      <c r="B225" s="16">
        <f t="shared" si="3"/>
        <v>215</v>
      </c>
      <c r="C225" s="20" t="s">
        <v>190</v>
      </c>
      <c r="D225" s="21" t="s">
        <v>198</v>
      </c>
      <c r="E225" s="35" t="s">
        <v>200</v>
      </c>
      <c r="F225" s="35" t="s">
        <v>473</v>
      </c>
      <c r="G225" s="47"/>
      <c r="H225" s="19"/>
    </row>
    <row r="226" spans="1:8" ht="21" x14ac:dyDescent="0.55000000000000004">
      <c r="B226" s="16">
        <f t="shared" si="3"/>
        <v>216</v>
      </c>
      <c r="C226" s="20" t="s">
        <v>190</v>
      </c>
      <c r="D226" s="22" t="s">
        <v>198</v>
      </c>
      <c r="E226" s="35" t="s">
        <v>201</v>
      </c>
      <c r="F226" s="35" t="s">
        <v>474</v>
      </c>
      <c r="G226" s="47"/>
      <c r="H226" s="19"/>
    </row>
    <row r="227" spans="1:8" x14ac:dyDescent="0.55000000000000004">
      <c r="B227" s="16">
        <f t="shared" si="3"/>
        <v>217</v>
      </c>
      <c r="C227" s="20" t="s">
        <v>190</v>
      </c>
      <c r="D227" s="18" t="s">
        <v>202</v>
      </c>
      <c r="E227" s="35" t="s">
        <v>203</v>
      </c>
      <c r="F227" s="35" t="s">
        <v>475</v>
      </c>
      <c r="G227" s="47"/>
      <c r="H227" s="19"/>
    </row>
    <row r="228" spans="1:8" x14ac:dyDescent="0.55000000000000004">
      <c r="B228" s="16">
        <f t="shared" si="3"/>
        <v>218</v>
      </c>
      <c r="C228" s="20" t="s">
        <v>190</v>
      </c>
      <c r="D228" s="21" t="s">
        <v>202</v>
      </c>
      <c r="E228" s="35" t="s">
        <v>204</v>
      </c>
      <c r="F228" s="35" t="s">
        <v>476</v>
      </c>
      <c r="G228" s="47"/>
      <c r="H228" s="19"/>
    </row>
    <row r="229" spans="1:8" x14ac:dyDescent="0.55000000000000004">
      <c r="B229" s="16">
        <f t="shared" si="3"/>
        <v>219</v>
      </c>
      <c r="C229" s="24" t="s">
        <v>190</v>
      </c>
      <c r="D229" s="22" t="s">
        <v>202</v>
      </c>
      <c r="E229" s="35" t="s">
        <v>205</v>
      </c>
      <c r="F229" s="35" t="s">
        <v>477</v>
      </c>
      <c r="G229" s="47"/>
      <c r="H229" s="19"/>
    </row>
    <row r="230" spans="1:8" x14ac:dyDescent="0.55000000000000004">
      <c r="B230" s="16">
        <f t="shared" si="3"/>
        <v>220</v>
      </c>
      <c r="C230" s="20" t="s">
        <v>190</v>
      </c>
      <c r="D230" s="18" t="s">
        <v>206</v>
      </c>
      <c r="E230" s="35" t="s">
        <v>207</v>
      </c>
      <c r="F230" s="35" t="s">
        <v>478</v>
      </c>
      <c r="G230" s="47"/>
      <c r="H230" s="19"/>
    </row>
    <row r="231" spans="1:8" x14ac:dyDescent="0.55000000000000004">
      <c r="B231" s="16">
        <f t="shared" si="3"/>
        <v>221</v>
      </c>
      <c r="C231" s="29" t="s">
        <v>190</v>
      </c>
      <c r="D231" s="22" t="s">
        <v>206</v>
      </c>
      <c r="E231" s="35" t="s">
        <v>208</v>
      </c>
      <c r="F231" s="35" t="s">
        <v>479</v>
      </c>
      <c r="G231" s="47"/>
      <c r="H231" s="19"/>
    </row>
    <row r="232" spans="1:8" s="15" customFormat="1" x14ac:dyDescent="0.55000000000000004">
      <c r="A232" s="11"/>
      <c r="B232" s="16">
        <f t="shared" si="3"/>
        <v>222</v>
      </c>
      <c r="C232" s="17" t="s">
        <v>212</v>
      </c>
      <c r="D232" s="18" t="s">
        <v>213</v>
      </c>
      <c r="E232" s="71" t="s">
        <v>214</v>
      </c>
      <c r="F232" s="71" t="s">
        <v>480</v>
      </c>
      <c r="G232" s="47"/>
      <c r="H232" s="19"/>
    </row>
    <row r="233" spans="1:8" s="15" customFormat="1" x14ac:dyDescent="0.55000000000000004">
      <c r="A233" s="11"/>
      <c r="B233" s="16">
        <f t="shared" si="3"/>
        <v>223</v>
      </c>
      <c r="C233" s="24" t="s">
        <v>212</v>
      </c>
      <c r="D233" s="21" t="s">
        <v>213</v>
      </c>
      <c r="E233" s="71" t="s">
        <v>215</v>
      </c>
      <c r="F233" s="71" t="s">
        <v>481</v>
      </c>
      <c r="G233" s="47"/>
      <c r="H233" s="19"/>
    </row>
    <row r="234" spans="1:8" s="15" customFormat="1" x14ac:dyDescent="0.55000000000000004">
      <c r="A234" s="11"/>
      <c r="B234" s="16">
        <f t="shared" si="3"/>
        <v>224</v>
      </c>
      <c r="C234" s="24" t="s">
        <v>212</v>
      </c>
      <c r="D234" s="21" t="s">
        <v>213</v>
      </c>
      <c r="E234" s="71" t="s">
        <v>216</v>
      </c>
      <c r="F234" s="71" t="s">
        <v>482</v>
      </c>
      <c r="G234" s="47"/>
      <c r="H234" s="19"/>
    </row>
    <row r="235" spans="1:8" s="15" customFormat="1" ht="21" x14ac:dyDescent="0.55000000000000004">
      <c r="A235" s="11"/>
      <c r="B235" s="16">
        <f t="shared" si="3"/>
        <v>225</v>
      </c>
      <c r="C235" s="24" t="s">
        <v>212</v>
      </c>
      <c r="D235" s="21" t="s">
        <v>213</v>
      </c>
      <c r="E235" s="71" t="s">
        <v>259</v>
      </c>
      <c r="F235" s="71" t="s">
        <v>483</v>
      </c>
      <c r="G235" s="47"/>
      <c r="H235" s="19"/>
    </row>
    <row r="236" spans="1:8" x14ac:dyDescent="0.55000000000000004">
      <c r="B236" s="16">
        <f t="shared" si="3"/>
        <v>226</v>
      </c>
      <c r="C236" s="24" t="s">
        <v>212</v>
      </c>
      <c r="D236" s="21" t="s">
        <v>213</v>
      </c>
      <c r="E236" s="35" t="s">
        <v>217</v>
      </c>
      <c r="F236" s="71" t="s">
        <v>484</v>
      </c>
      <c r="G236" s="47"/>
      <c r="H236" s="19"/>
    </row>
    <row r="237" spans="1:8" x14ac:dyDescent="0.55000000000000004">
      <c r="B237" s="16">
        <f t="shared" si="3"/>
        <v>227</v>
      </c>
      <c r="C237" s="24" t="s">
        <v>212</v>
      </c>
      <c r="D237" s="21" t="s">
        <v>213</v>
      </c>
      <c r="E237" s="35" t="s">
        <v>218</v>
      </c>
      <c r="F237" s="35" t="s">
        <v>485</v>
      </c>
      <c r="G237" s="47"/>
      <c r="H237" s="19"/>
    </row>
    <row r="238" spans="1:8" s="8" customFormat="1" x14ac:dyDescent="0.55000000000000004">
      <c r="A238" s="1"/>
      <c r="B238" s="16">
        <f t="shared" si="3"/>
        <v>228</v>
      </c>
      <c r="C238" s="24" t="s">
        <v>212</v>
      </c>
      <c r="D238" s="21" t="s">
        <v>213</v>
      </c>
      <c r="E238" s="35" t="s">
        <v>219</v>
      </c>
      <c r="F238" s="35" t="s">
        <v>486</v>
      </c>
      <c r="G238" s="47"/>
      <c r="H238" s="19"/>
    </row>
    <row r="239" spans="1:8" s="8" customFormat="1" x14ac:dyDescent="0.55000000000000004">
      <c r="A239" s="1"/>
      <c r="B239" s="16">
        <f t="shared" si="3"/>
        <v>229</v>
      </c>
      <c r="C239" s="24" t="s">
        <v>212</v>
      </c>
      <c r="D239" s="21" t="s">
        <v>213</v>
      </c>
      <c r="E239" s="35" t="s">
        <v>76</v>
      </c>
      <c r="F239" s="35" t="s">
        <v>489</v>
      </c>
      <c r="G239" s="47"/>
      <c r="H239" s="19"/>
    </row>
    <row r="240" spans="1:8" s="8" customFormat="1" x14ac:dyDescent="0.55000000000000004">
      <c r="A240" s="1"/>
      <c r="B240" s="16">
        <f t="shared" si="3"/>
        <v>230</v>
      </c>
      <c r="C240" s="24" t="s">
        <v>212</v>
      </c>
      <c r="D240" s="22" t="s">
        <v>213</v>
      </c>
      <c r="E240" s="35" t="s">
        <v>221</v>
      </c>
      <c r="F240" s="35" t="s">
        <v>488</v>
      </c>
      <c r="G240" s="47"/>
      <c r="H240" s="19"/>
    </row>
    <row r="241" spans="1:8" s="8" customFormat="1" x14ac:dyDescent="0.55000000000000004">
      <c r="A241" s="1"/>
      <c r="B241" s="16">
        <f t="shared" si="3"/>
        <v>231</v>
      </c>
      <c r="C241" s="24" t="s">
        <v>212</v>
      </c>
      <c r="D241" s="18" t="s">
        <v>222</v>
      </c>
      <c r="E241" s="35" t="s">
        <v>223</v>
      </c>
      <c r="F241" s="35" t="s">
        <v>490</v>
      </c>
      <c r="G241" s="47"/>
      <c r="H241" s="19"/>
    </row>
    <row r="242" spans="1:8" s="8" customFormat="1" x14ac:dyDescent="0.55000000000000004">
      <c r="A242" s="1"/>
      <c r="B242" s="16">
        <f t="shared" si="3"/>
        <v>232</v>
      </c>
      <c r="C242" s="24" t="s">
        <v>212</v>
      </c>
      <c r="D242" s="21" t="s">
        <v>222</v>
      </c>
      <c r="E242" s="35" t="s">
        <v>215</v>
      </c>
      <c r="F242" s="35" t="s">
        <v>481</v>
      </c>
      <c r="G242" s="47"/>
      <c r="H242" s="19"/>
    </row>
    <row r="243" spans="1:8" s="8" customFormat="1" x14ac:dyDescent="0.55000000000000004">
      <c r="A243" s="1"/>
      <c r="B243" s="16">
        <f t="shared" si="3"/>
        <v>233</v>
      </c>
      <c r="C243" s="24" t="s">
        <v>212</v>
      </c>
      <c r="D243" s="21" t="s">
        <v>222</v>
      </c>
      <c r="E243" s="35" t="s">
        <v>220</v>
      </c>
      <c r="F243" s="35" t="s">
        <v>487</v>
      </c>
      <c r="G243" s="47"/>
      <c r="H243" s="19"/>
    </row>
    <row r="244" spans="1:8" s="8" customFormat="1" x14ac:dyDescent="0.55000000000000004">
      <c r="A244" s="1"/>
      <c r="B244" s="16">
        <f t="shared" si="3"/>
        <v>234</v>
      </c>
      <c r="C244" s="24" t="s">
        <v>212</v>
      </c>
      <c r="D244" s="21" t="s">
        <v>222</v>
      </c>
      <c r="E244" s="35" t="s">
        <v>492</v>
      </c>
      <c r="F244" s="35" t="s">
        <v>491</v>
      </c>
      <c r="G244" s="47"/>
      <c r="H244" s="19"/>
    </row>
    <row r="245" spans="1:8" s="8" customFormat="1" x14ac:dyDescent="0.55000000000000004">
      <c r="A245" s="1"/>
      <c r="B245" s="16">
        <f t="shared" si="3"/>
        <v>235</v>
      </c>
      <c r="C245" s="24" t="s">
        <v>212</v>
      </c>
      <c r="D245" s="21" t="s">
        <v>222</v>
      </c>
      <c r="E245" s="35" t="s">
        <v>497</v>
      </c>
      <c r="F245" s="35" t="s">
        <v>498</v>
      </c>
      <c r="G245" s="47"/>
      <c r="H245" s="19"/>
    </row>
    <row r="246" spans="1:8" s="8" customFormat="1" x14ac:dyDescent="0.55000000000000004">
      <c r="A246" s="1"/>
      <c r="B246" s="16">
        <f t="shared" si="3"/>
        <v>236</v>
      </c>
      <c r="C246" s="24" t="s">
        <v>212</v>
      </c>
      <c r="D246" s="21" t="s">
        <v>222</v>
      </c>
      <c r="E246" s="35" t="s">
        <v>499</v>
      </c>
      <c r="F246" s="35" t="s">
        <v>500</v>
      </c>
      <c r="G246" s="47"/>
      <c r="H246" s="19"/>
    </row>
    <row r="247" spans="1:8" s="8" customFormat="1" x14ac:dyDescent="0.55000000000000004">
      <c r="A247" s="1"/>
      <c r="B247" s="16">
        <f t="shared" si="3"/>
        <v>237</v>
      </c>
      <c r="C247" s="24" t="s">
        <v>212</v>
      </c>
      <c r="D247" s="21" t="s">
        <v>222</v>
      </c>
      <c r="E247" s="35" t="s">
        <v>501</v>
      </c>
      <c r="F247" s="35" t="s">
        <v>502</v>
      </c>
      <c r="G247" s="47"/>
      <c r="H247" s="19"/>
    </row>
    <row r="248" spans="1:8" s="8" customFormat="1" x14ac:dyDescent="0.55000000000000004">
      <c r="A248" s="1"/>
      <c r="B248" s="16">
        <f t="shared" si="3"/>
        <v>238</v>
      </c>
      <c r="C248" s="24" t="s">
        <v>212</v>
      </c>
      <c r="D248" s="21" t="s">
        <v>222</v>
      </c>
      <c r="E248" s="35" t="s">
        <v>76</v>
      </c>
      <c r="F248" s="35" t="s">
        <v>493</v>
      </c>
      <c r="G248" s="47"/>
      <c r="H248" s="19"/>
    </row>
    <row r="249" spans="1:8" s="8" customFormat="1" x14ac:dyDescent="0.55000000000000004">
      <c r="A249" s="1"/>
      <c r="B249" s="16">
        <f t="shared" si="3"/>
        <v>239</v>
      </c>
      <c r="C249" s="24" t="s">
        <v>212</v>
      </c>
      <c r="D249" s="22" t="s">
        <v>222</v>
      </c>
      <c r="E249" s="35" t="s">
        <v>221</v>
      </c>
      <c r="F249" s="35" t="s">
        <v>494</v>
      </c>
      <c r="G249" s="47"/>
      <c r="H249" s="19"/>
    </row>
    <row r="250" spans="1:8" s="8" customFormat="1" x14ac:dyDescent="0.55000000000000004">
      <c r="A250" s="1"/>
      <c r="B250" s="16">
        <f t="shared" si="3"/>
        <v>240</v>
      </c>
      <c r="C250" s="24" t="s">
        <v>212</v>
      </c>
      <c r="D250" s="18" t="s">
        <v>224</v>
      </c>
      <c r="E250" s="35" t="s">
        <v>225</v>
      </c>
      <c r="F250" s="35" t="s">
        <v>495</v>
      </c>
      <c r="G250" s="47"/>
      <c r="H250" s="19"/>
    </row>
    <row r="251" spans="1:8" s="8" customFormat="1" ht="21" x14ac:dyDescent="0.55000000000000004">
      <c r="A251" s="1"/>
      <c r="B251" s="16">
        <f t="shared" si="3"/>
        <v>241</v>
      </c>
      <c r="C251" s="24" t="s">
        <v>212</v>
      </c>
      <c r="D251" s="21" t="s">
        <v>224</v>
      </c>
      <c r="E251" s="35" t="s">
        <v>226</v>
      </c>
      <c r="F251" s="35" t="s">
        <v>496</v>
      </c>
      <c r="G251" s="47"/>
      <c r="H251" s="19"/>
    </row>
    <row r="252" spans="1:8" s="8" customFormat="1" x14ac:dyDescent="0.55000000000000004">
      <c r="A252" s="1"/>
      <c r="B252" s="16">
        <f t="shared" si="3"/>
        <v>242</v>
      </c>
      <c r="C252" s="17" t="s">
        <v>227</v>
      </c>
      <c r="D252" s="18" t="s">
        <v>228</v>
      </c>
      <c r="E252" s="35" t="s">
        <v>229</v>
      </c>
      <c r="F252" s="35" t="s">
        <v>503</v>
      </c>
      <c r="G252" s="47"/>
      <c r="H252" s="19"/>
    </row>
    <row r="253" spans="1:8" s="8" customFormat="1" x14ac:dyDescent="0.55000000000000004">
      <c r="A253" s="1"/>
      <c r="B253" s="16">
        <f t="shared" si="3"/>
        <v>243</v>
      </c>
      <c r="C253" s="24" t="s">
        <v>227</v>
      </c>
      <c r="D253" s="21" t="s">
        <v>228</v>
      </c>
      <c r="E253" s="35" t="s">
        <v>215</v>
      </c>
      <c r="F253" s="35" t="s">
        <v>516</v>
      </c>
      <c r="G253" s="47"/>
      <c r="H253" s="19"/>
    </row>
    <row r="254" spans="1:8" s="8" customFormat="1" x14ac:dyDescent="0.55000000000000004">
      <c r="A254" s="1"/>
      <c r="B254" s="16">
        <f t="shared" si="3"/>
        <v>244</v>
      </c>
      <c r="C254" s="24" t="s">
        <v>227</v>
      </c>
      <c r="D254" s="21" t="s">
        <v>228</v>
      </c>
      <c r="E254" s="35" t="s">
        <v>230</v>
      </c>
      <c r="F254" s="35" t="s">
        <v>504</v>
      </c>
      <c r="G254" s="47"/>
      <c r="H254" s="19"/>
    </row>
    <row r="255" spans="1:8" s="8" customFormat="1" x14ac:dyDescent="0.55000000000000004">
      <c r="A255" s="1"/>
      <c r="B255" s="16">
        <f t="shared" si="3"/>
        <v>245</v>
      </c>
      <c r="C255" s="24" t="s">
        <v>227</v>
      </c>
      <c r="D255" s="21" t="s">
        <v>228</v>
      </c>
      <c r="E255" s="35" t="s">
        <v>231</v>
      </c>
      <c r="F255" s="35" t="s">
        <v>505</v>
      </c>
      <c r="G255" s="47"/>
      <c r="H255" s="19"/>
    </row>
    <row r="256" spans="1:8" s="8" customFormat="1" ht="21" x14ac:dyDescent="0.55000000000000004">
      <c r="A256" s="1"/>
      <c r="B256" s="16">
        <f t="shared" si="3"/>
        <v>246</v>
      </c>
      <c r="C256" s="24" t="s">
        <v>227</v>
      </c>
      <c r="D256" s="21" t="s">
        <v>228</v>
      </c>
      <c r="E256" s="35" t="s">
        <v>232</v>
      </c>
      <c r="F256" s="35" t="s">
        <v>506</v>
      </c>
      <c r="G256" s="47"/>
      <c r="H256" s="19"/>
    </row>
    <row r="257" spans="1:8" s="8" customFormat="1" ht="21" x14ac:dyDescent="0.55000000000000004">
      <c r="A257" s="1"/>
      <c r="B257" s="16">
        <f t="shared" si="3"/>
        <v>247</v>
      </c>
      <c r="C257" s="24" t="s">
        <v>227</v>
      </c>
      <c r="D257" s="21" t="s">
        <v>228</v>
      </c>
      <c r="E257" s="35" t="s">
        <v>233</v>
      </c>
      <c r="F257" s="35" t="s">
        <v>507</v>
      </c>
      <c r="G257" s="47"/>
      <c r="H257" s="19"/>
    </row>
    <row r="258" spans="1:8" s="8" customFormat="1" x14ac:dyDescent="0.55000000000000004">
      <c r="A258" s="1"/>
      <c r="B258" s="16">
        <f t="shared" si="3"/>
        <v>248</v>
      </c>
      <c r="C258" s="24" t="s">
        <v>227</v>
      </c>
      <c r="D258" s="22" t="s">
        <v>228</v>
      </c>
      <c r="E258" s="35" t="s">
        <v>76</v>
      </c>
      <c r="F258" s="35" t="s">
        <v>514</v>
      </c>
      <c r="G258" s="47"/>
      <c r="H258" s="19"/>
    </row>
    <row r="259" spans="1:8" s="8" customFormat="1" x14ac:dyDescent="0.55000000000000004">
      <c r="A259" s="1"/>
      <c r="B259" s="16">
        <f t="shared" si="3"/>
        <v>249</v>
      </c>
      <c r="C259" s="24" t="s">
        <v>227</v>
      </c>
      <c r="D259" s="18" t="s">
        <v>77</v>
      </c>
      <c r="E259" s="35" t="s">
        <v>229</v>
      </c>
      <c r="F259" s="35" t="s">
        <v>508</v>
      </c>
      <c r="G259" s="47"/>
      <c r="H259" s="19"/>
    </row>
    <row r="260" spans="1:8" s="8" customFormat="1" x14ac:dyDescent="0.55000000000000004">
      <c r="A260" s="1"/>
      <c r="B260" s="16">
        <f t="shared" si="3"/>
        <v>250</v>
      </c>
      <c r="C260" s="24" t="s">
        <v>227</v>
      </c>
      <c r="D260" s="21" t="s">
        <v>77</v>
      </c>
      <c r="E260" s="35" t="s">
        <v>215</v>
      </c>
      <c r="F260" s="35" t="s">
        <v>509</v>
      </c>
      <c r="G260" s="47"/>
      <c r="H260" s="19"/>
    </row>
    <row r="261" spans="1:8" s="8" customFormat="1" ht="21" x14ac:dyDescent="0.55000000000000004">
      <c r="A261" s="1"/>
      <c r="B261" s="16">
        <f t="shared" si="3"/>
        <v>251</v>
      </c>
      <c r="C261" s="24" t="s">
        <v>227</v>
      </c>
      <c r="D261" s="21" t="s">
        <v>77</v>
      </c>
      <c r="E261" s="35" t="s">
        <v>234</v>
      </c>
      <c r="F261" s="35" t="s">
        <v>510</v>
      </c>
      <c r="G261" s="47"/>
      <c r="H261" s="19"/>
    </row>
    <row r="262" spans="1:8" s="8" customFormat="1" ht="21" x14ac:dyDescent="0.55000000000000004">
      <c r="A262" s="1"/>
      <c r="B262" s="16">
        <f t="shared" si="3"/>
        <v>252</v>
      </c>
      <c r="C262" s="24" t="s">
        <v>227</v>
      </c>
      <c r="D262" s="21" t="s">
        <v>77</v>
      </c>
      <c r="E262" s="35" t="s">
        <v>232</v>
      </c>
      <c r="F262" s="35" t="s">
        <v>511</v>
      </c>
      <c r="G262" s="47"/>
      <c r="H262" s="19"/>
    </row>
    <row r="263" spans="1:8" s="8" customFormat="1" x14ac:dyDescent="0.55000000000000004">
      <c r="A263" s="1"/>
      <c r="B263" s="16">
        <f t="shared" si="3"/>
        <v>253</v>
      </c>
      <c r="C263" s="24" t="s">
        <v>227</v>
      </c>
      <c r="D263" s="21" t="s">
        <v>77</v>
      </c>
      <c r="E263" s="35" t="s">
        <v>76</v>
      </c>
      <c r="F263" s="35" t="s">
        <v>512</v>
      </c>
      <c r="G263" s="47"/>
      <c r="H263" s="19"/>
    </row>
    <row r="264" spans="1:8" s="8" customFormat="1" x14ac:dyDescent="0.55000000000000004">
      <c r="A264" s="1"/>
      <c r="B264" s="16">
        <f t="shared" si="3"/>
        <v>254</v>
      </c>
      <c r="C264" s="24" t="s">
        <v>227</v>
      </c>
      <c r="D264" s="22" t="s">
        <v>77</v>
      </c>
      <c r="E264" s="35" t="s">
        <v>221</v>
      </c>
      <c r="F264" s="35" t="s">
        <v>513</v>
      </c>
      <c r="G264" s="47"/>
      <c r="H264" s="19"/>
    </row>
    <row r="265" spans="1:8" s="8" customFormat="1" x14ac:dyDescent="0.55000000000000004">
      <c r="A265" s="1"/>
      <c r="B265" s="16">
        <f t="shared" si="3"/>
        <v>255</v>
      </c>
      <c r="C265" s="24" t="s">
        <v>227</v>
      </c>
      <c r="D265" s="18" t="s">
        <v>73</v>
      </c>
      <c r="E265" s="35" t="s">
        <v>515</v>
      </c>
      <c r="F265" s="35" t="s">
        <v>337</v>
      </c>
      <c r="G265" s="47"/>
      <c r="H265" s="19"/>
    </row>
    <row r="266" spans="1:8" s="8" customFormat="1" x14ac:dyDescent="0.55000000000000004">
      <c r="A266" s="1"/>
      <c r="B266" s="16">
        <f t="shared" si="3"/>
        <v>256</v>
      </c>
      <c r="C266" s="24" t="s">
        <v>227</v>
      </c>
      <c r="D266" s="21" t="s">
        <v>73</v>
      </c>
      <c r="E266" s="35" t="s">
        <v>215</v>
      </c>
      <c r="F266" s="35" t="s">
        <v>517</v>
      </c>
      <c r="G266" s="47"/>
      <c r="H266" s="19"/>
    </row>
    <row r="267" spans="1:8" s="8" customFormat="1" ht="21" x14ac:dyDescent="0.55000000000000004">
      <c r="A267" s="1"/>
      <c r="B267" s="16">
        <f t="shared" si="3"/>
        <v>257</v>
      </c>
      <c r="C267" s="24" t="s">
        <v>227</v>
      </c>
      <c r="D267" s="21" t="s">
        <v>73</v>
      </c>
      <c r="E267" s="35" t="s">
        <v>234</v>
      </c>
      <c r="F267" s="35" t="s">
        <v>518</v>
      </c>
      <c r="G267" s="47"/>
      <c r="H267" s="19"/>
    </row>
    <row r="268" spans="1:8" s="8" customFormat="1" ht="21" x14ac:dyDescent="0.55000000000000004">
      <c r="A268" s="1"/>
      <c r="B268" s="16">
        <f t="shared" ref="B268:B308" si="4">ROW()-10</f>
        <v>258</v>
      </c>
      <c r="C268" s="24" t="s">
        <v>227</v>
      </c>
      <c r="D268" s="21" t="s">
        <v>73</v>
      </c>
      <c r="E268" s="35" t="s">
        <v>232</v>
      </c>
      <c r="F268" s="35" t="s">
        <v>511</v>
      </c>
      <c r="G268" s="47"/>
      <c r="H268" s="19"/>
    </row>
    <row r="269" spans="1:8" s="8" customFormat="1" x14ac:dyDescent="0.55000000000000004">
      <c r="A269" s="1"/>
      <c r="B269" s="16">
        <f t="shared" si="4"/>
        <v>259</v>
      </c>
      <c r="C269" s="24" t="s">
        <v>227</v>
      </c>
      <c r="D269" s="22" t="s">
        <v>73</v>
      </c>
      <c r="E269" s="35" t="s">
        <v>76</v>
      </c>
      <c r="F269" s="35" t="s">
        <v>519</v>
      </c>
      <c r="G269" s="47"/>
      <c r="H269" s="19"/>
    </row>
    <row r="270" spans="1:8" s="8" customFormat="1" x14ac:dyDescent="0.55000000000000004">
      <c r="A270" s="1"/>
      <c r="B270" s="16">
        <f t="shared" si="4"/>
        <v>260</v>
      </c>
      <c r="C270" s="24" t="s">
        <v>227</v>
      </c>
      <c r="D270" s="18" t="s">
        <v>46</v>
      </c>
      <c r="E270" s="35" t="s">
        <v>520</v>
      </c>
      <c r="F270" s="35" t="s">
        <v>521</v>
      </c>
      <c r="G270" s="47"/>
      <c r="H270" s="19"/>
    </row>
    <row r="271" spans="1:8" s="8" customFormat="1" x14ac:dyDescent="0.55000000000000004">
      <c r="A271" s="1"/>
      <c r="B271" s="16">
        <f t="shared" si="4"/>
        <v>261</v>
      </c>
      <c r="C271" s="24" t="s">
        <v>227</v>
      </c>
      <c r="D271" s="21" t="s">
        <v>46</v>
      </c>
      <c r="E271" s="35" t="s">
        <v>215</v>
      </c>
      <c r="F271" s="35" t="s">
        <v>522</v>
      </c>
      <c r="G271" s="47"/>
      <c r="H271" s="19"/>
    </row>
    <row r="272" spans="1:8" s="8" customFormat="1" ht="21" x14ac:dyDescent="0.55000000000000004">
      <c r="A272" s="1"/>
      <c r="B272" s="16">
        <f t="shared" si="4"/>
        <v>262</v>
      </c>
      <c r="C272" s="24" t="s">
        <v>227</v>
      </c>
      <c r="D272" s="21" t="s">
        <v>46</v>
      </c>
      <c r="E272" s="35" t="s">
        <v>211</v>
      </c>
      <c r="F272" s="35" t="s">
        <v>523</v>
      </c>
      <c r="G272" s="47"/>
      <c r="H272" s="19"/>
    </row>
    <row r="273" spans="1:8" s="8" customFormat="1" ht="21" x14ac:dyDescent="0.55000000000000004">
      <c r="A273" s="1"/>
      <c r="B273" s="16">
        <f t="shared" si="4"/>
        <v>263</v>
      </c>
      <c r="C273" s="24" t="s">
        <v>227</v>
      </c>
      <c r="D273" s="21" t="s">
        <v>46</v>
      </c>
      <c r="E273" s="35" t="s">
        <v>232</v>
      </c>
      <c r="F273" s="35" t="s">
        <v>511</v>
      </c>
      <c r="G273" s="47"/>
      <c r="H273" s="19"/>
    </row>
    <row r="274" spans="1:8" s="8" customFormat="1" x14ac:dyDescent="0.55000000000000004">
      <c r="A274" s="1"/>
      <c r="B274" s="16">
        <f t="shared" si="4"/>
        <v>264</v>
      </c>
      <c r="C274" s="24" t="s">
        <v>227</v>
      </c>
      <c r="D274" s="21" t="s">
        <v>46</v>
      </c>
      <c r="E274" s="35" t="s">
        <v>235</v>
      </c>
      <c r="F274" s="35" t="s">
        <v>524</v>
      </c>
      <c r="G274" s="47"/>
      <c r="H274" s="19"/>
    </row>
    <row r="275" spans="1:8" s="8" customFormat="1" x14ac:dyDescent="0.55000000000000004">
      <c r="A275" s="1"/>
      <c r="B275" s="16">
        <f t="shared" si="4"/>
        <v>265</v>
      </c>
      <c r="C275" s="24" t="s">
        <v>227</v>
      </c>
      <c r="D275" s="21" t="s">
        <v>46</v>
      </c>
      <c r="E275" s="35" t="s">
        <v>76</v>
      </c>
      <c r="F275" s="35" t="s">
        <v>525</v>
      </c>
      <c r="G275" s="47"/>
      <c r="H275" s="19"/>
    </row>
    <row r="276" spans="1:8" s="8" customFormat="1" x14ac:dyDescent="0.55000000000000004">
      <c r="A276" s="1"/>
      <c r="B276" s="16">
        <f t="shared" si="4"/>
        <v>266</v>
      </c>
      <c r="C276" s="24" t="s">
        <v>227</v>
      </c>
      <c r="D276" s="22" t="s">
        <v>46</v>
      </c>
      <c r="E276" s="35" t="s">
        <v>221</v>
      </c>
      <c r="F276" s="35" t="s">
        <v>526</v>
      </c>
      <c r="G276" s="47"/>
      <c r="H276" s="19"/>
    </row>
    <row r="277" spans="1:8" s="8" customFormat="1" x14ac:dyDescent="0.55000000000000004">
      <c r="A277" s="1"/>
      <c r="B277" s="16">
        <f t="shared" si="4"/>
        <v>267</v>
      </c>
      <c r="C277" s="24" t="s">
        <v>227</v>
      </c>
      <c r="D277" s="74" t="s">
        <v>236</v>
      </c>
      <c r="E277" s="35" t="s">
        <v>215</v>
      </c>
      <c r="F277" s="35" t="s">
        <v>527</v>
      </c>
      <c r="G277" s="47"/>
      <c r="H277" s="19"/>
    </row>
    <row r="278" spans="1:8" s="8" customFormat="1" x14ac:dyDescent="0.55000000000000004">
      <c r="A278" s="1"/>
      <c r="B278" s="16">
        <f t="shared" si="4"/>
        <v>268</v>
      </c>
      <c r="C278" s="24" t="s">
        <v>227</v>
      </c>
      <c r="D278" s="21" t="s">
        <v>236</v>
      </c>
      <c r="E278" s="35" t="s">
        <v>211</v>
      </c>
      <c r="F278" s="35" t="s">
        <v>528</v>
      </c>
      <c r="G278" s="47"/>
      <c r="H278" s="19"/>
    </row>
    <row r="279" spans="1:8" s="8" customFormat="1" x14ac:dyDescent="0.55000000000000004">
      <c r="A279" s="1"/>
      <c r="B279" s="16">
        <f t="shared" si="4"/>
        <v>269</v>
      </c>
      <c r="C279" s="24" t="s">
        <v>227</v>
      </c>
      <c r="D279" s="22" t="s">
        <v>236</v>
      </c>
      <c r="E279" s="35" t="s">
        <v>186</v>
      </c>
      <c r="F279" s="35" t="s">
        <v>529</v>
      </c>
      <c r="G279" s="47"/>
      <c r="H279" s="19"/>
    </row>
    <row r="280" spans="1:8" s="8" customFormat="1" x14ac:dyDescent="0.55000000000000004">
      <c r="A280" s="1"/>
      <c r="B280" s="16">
        <f t="shared" si="4"/>
        <v>270</v>
      </c>
      <c r="C280" s="24" t="s">
        <v>227</v>
      </c>
      <c r="D280" s="52" t="s">
        <v>78</v>
      </c>
      <c r="E280" s="72" t="s">
        <v>215</v>
      </c>
      <c r="F280" s="72" t="s">
        <v>530</v>
      </c>
      <c r="G280" s="47"/>
      <c r="H280" s="28"/>
    </row>
    <row r="281" spans="1:8" s="8" customFormat="1" x14ac:dyDescent="0.55000000000000004">
      <c r="A281" s="1"/>
      <c r="B281" s="16">
        <f t="shared" si="4"/>
        <v>271</v>
      </c>
      <c r="C281" s="24" t="s">
        <v>227</v>
      </c>
      <c r="D281" s="50" t="s">
        <v>78</v>
      </c>
      <c r="E281" s="67" t="s">
        <v>211</v>
      </c>
      <c r="F281" s="67" t="s">
        <v>531</v>
      </c>
      <c r="G281" s="47"/>
      <c r="H281" s="19"/>
    </row>
    <row r="282" spans="1:8" s="8" customFormat="1" x14ac:dyDescent="0.55000000000000004">
      <c r="A282" s="1"/>
      <c r="B282" s="16">
        <f t="shared" si="4"/>
        <v>272</v>
      </c>
      <c r="C282" s="24" t="s">
        <v>227</v>
      </c>
      <c r="D282" s="51" t="s">
        <v>78</v>
      </c>
      <c r="E282" s="67" t="s">
        <v>76</v>
      </c>
      <c r="F282" s="67" t="s">
        <v>532</v>
      </c>
      <c r="G282" s="47"/>
      <c r="H282" s="19"/>
    </row>
    <row r="283" spans="1:8" s="8" customFormat="1" x14ac:dyDescent="0.55000000000000004">
      <c r="A283" s="1"/>
      <c r="B283" s="16">
        <f t="shared" si="4"/>
        <v>273</v>
      </c>
      <c r="C283" s="24" t="s">
        <v>227</v>
      </c>
      <c r="D283" s="18" t="s">
        <v>237</v>
      </c>
      <c r="E283" s="35" t="s">
        <v>238</v>
      </c>
      <c r="F283" s="35" t="s">
        <v>533</v>
      </c>
      <c r="G283" s="47"/>
      <c r="H283" s="19"/>
    </row>
    <row r="284" spans="1:8" s="8" customFormat="1" x14ac:dyDescent="0.55000000000000004">
      <c r="A284" s="1"/>
      <c r="B284" s="16">
        <f t="shared" si="4"/>
        <v>274</v>
      </c>
      <c r="C284" s="24" t="s">
        <v>227</v>
      </c>
      <c r="D284" s="22" t="s">
        <v>237</v>
      </c>
      <c r="E284" s="35" t="s">
        <v>239</v>
      </c>
      <c r="F284" s="35" t="s">
        <v>534</v>
      </c>
      <c r="G284" s="47"/>
      <c r="H284" s="19"/>
    </row>
    <row r="285" spans="1:8" s="8" customFormat="1" ht="21" x14ac:dyDescent="0.55000000000000004">
      <c r="A285" s="1"/>
      <c r="B285" s="16">
        <f t="shared" si="4"/>
        <v>275</v>
      </c>
      <c r="C285" s="17" t="s">
        <v>240</v>
      </c>
      <c r="D285" s="74" t="s">
        <v>535</v>
      </c>
      <c r="E285" s="35" t="s">
        <v>83</v>
      </c>
      <c r="F285" s="35" t="s">
        <v>600</v>
      </c>
      <c r="G285" s="47"/>
      <c r="H285" s="19"/>
    </row>
    <row r="286" spans="1:8" s="8" customFormat="1" x14ac:dyDescent="0.55000000000000004">
      <c r="A286" s="1"/>
      <c r="B286" s="16">
        <f t="shared" si="4"/>
        <v>276</v>
      </c>
      <c r="C286" s="24" t="s">
        <v>240</v>
      </c>
      <c r="D286" s="21" t="s">
        <v>241</v>
      </c>
      <c r="E286" s="35" t="s">
        <v>242</v>
      </c>
      <c r="F286" s="35" t="s">
        <v>536</v>
      </c>
      <c r="G286" s="47"/>
      <c r="H286" s="19"/>
    </row>
    <row r="287" spans="1:8" s="8" customFormat="1" x14ac:dyDescent="0.55000000000000004">
      <c r="A287" s="1"/>
      <c r="B287" s="16">
        <f t="shared" si="4"/>
        <v>277</v>
      </c>
      <c r="C287" s="24" t="s">
        <v>240</v>
      </c>
      <c r="D287" s="22" t="s">
        <v>241</v>
      </c>
      <c r="E287" s="35" t="s">
        <v>221</v>
      </c>
      <c r="F287" s="35" t="s">
        <v>537</v>
      </c>
      <c r="G287" s="47"/>
      <c r="H287" s="19"/>
    </row>
    <row r="288" spans="1:8" s="8" customFormat="1" x14ac:dyDescent="0.55000000000000004">
      <c r="A288" s="1"/>
      <c r="B288" s="16">
        <f t="shared" si="4"/>
        <v>278</v>
      </c>
      <c r="C288" s="36" t="s">
        <v>240</v>
      </c>
      <c r="D288" s="37" t="s">
        <v>243</v>
      </c>
      <c r="E288" s="63" t="s">
        <v>243</v>
      </c>
      <c r="F288" s="63" t="s">
        <v>538</v>
      </c>
      <c r="G288" s="47"/>
      <c r="H288" s="27"/>
    </row>
    <row r="289" spans="1:8" s="8" customFormat="1" x14ac:dyDescent="0.55000000000000004">
      <c r="A289" s="1"/>
      <c r="B289" s="16">
        <f t="shared" si="4"/>
        <v>279</v>
      </c>
      <c r="C289" s="38" t="s">
        <v>244</v>
      </c>
      <c r="D289" s="39" t="s">
        <v>539</v>
      </c>
      <c r="E289" s="69" t="s">
        <v>223</v>
      </c>
      <c r="F289" s="69" t="s">
        <v>540</v>
      </c>
      <c r="G289" s="47"/>
      <c r="H289" s="33"/>
    </row>
    <row r="290" spans="1:8" s="8" customFormat="1" ht="14.25" customHeight="1" x14ac:dyDescent="0.55000000000000004">
      <c r="A290" s="1"/>
      <c r="B290" s="16">
        <f t="shared" si="4"/>
        <v>280</v>
      </c>
      <c r="C290" s="24" t="s">
        <v>244</v>
      </c>
      <c r="D290" s="21" t="s">
        <v>539</v>
      </c>
      <c r="E290" s="35" t="s">
        <v>211</v>
      </c>
      <c r="F290" s="35" t="s">
        <v>541</v>
      </c>
      <c r="G290" s="47"/>
      <c r="H290" s="19"/>
    </row>
    <row r="291" spans="1:8" s="8" customFormat="1" ht="14.25" customHeight="1" x14ac:dyDescent="0.55000000000000004">
      <c r="A291" s="1"/>
      <c r="B291" s="16">
        <f t="shared" si="4"/>
        <v>281</v>
      </c>
      <c r="C291" s="24" t="s">
        <v>244</v>
      </c>
      <c r="D291" s="21" t="s">
        <v>539</v>
      </c>
      <c r="E291" s="35" t="s">
        <v>76</v>
      </c>
      <c r="F291" s="35" t="s">
        <v>542</v>
      </c>
      <c r="G291" s="47"/>
      <c r="H291" s="19"/>
    </row>
    <row r="292" spans="1:8" s="8" customFormat="1" ht="14.25" customHeight="1" x14ac:dyDescent="0.55000000000000004">
      <c r="A292" s="1"/>
      <c r="B292" s="16">
        <f t="shared" si="4"/>
        <v>282</v>
      </c>
      <c r="C292" s="24" t="s">
        <v>244</v>
      </c>
      <c r="D292" s="22" t="s">
        <v>539</v>
      </c>
      <c r="E292" s="35" t="s">
        <v>245</v>
      </c>
      <c r="F292" s="35" t="s">
        <v>543</v>
      </c>
      <c r="G292" s="47"/>
      <c r="H292" s="19"/>
    </row>
    <row r="293" spans="1:8" s="8" customFormat="1" x14ac:dyDescent="0.55000000000000004">
      <c r="A293" s="1"/>
      <c r="B293" s="16">
        <f t="shared" si="4"/>
        <v>283</v>
      </c>
      <c r="C293" s="24" t="s">
        <v>244</v>
      </c>
      <c r="D293" s="18" t="s">
        <v>247</v>
      </c>
      <c r="E293" s="35" t="s">
        <v>223</v>
      </c>
      <c r="F293" s="35" t="s">
        <v>544</v>
      </c>
      <c r="G293" s="47"/>
      <c r="H293" s="19"/>
    </row>
    <row r="294" spans="1:8" s="8" customFormat="1" x14ac:dyDescent="0.55000000000000004">
      <c r="A294" s="1"/>
      <c r="B294" s="16">
        <f t="shared" si="4"/>
        <v>284</v>
      </c>
      <c r="C294" s="24" t="s">
        <v>244</v>
      </c>
      <c r="D294" s="21" t="s">
        <v>247</v>
      </c>
      <c r="E294" s="35" t="s">
        <v>246</v>
      </c>
      <c r="F294" s="35" t="s">
        <v>545</v>
      </c>
      <c r="G294" s="47"/>
      <c r="H294" s="19"/>
    </row>
    <row r="295" spans="1:8" s="8" customFormat="1" x14ac:dyDescent="0.55000000000000004">
      <c r="A295" s="1"/>
      <c r="B295" s="16">
        <f t="shared" si="4"/>
        <v>285</v>
      </c>
      <c r="C295" s="24" t="s">
        <v>244</v>
      </c>
      <c r="D295" s="21" t="s">
        <v>247</v>
      </c>
      <c r="E295" s="35" t="s">
        <v>76</v>
      </c>
      <c r="F295" s="35" t="s">
        <v>546</v>
      </c>
      <c r="G295" s="47"/>
      <c r="H295" s="19"/>
    </row>
    <row r="296" spans="1:8" s="8" customFormat="1" x14ac:dyDescent="0.55000000000000004">
      <c r="A296" s="1"/>
      <c r="B296" s="16">
        <f t="shared" si="4"/>
        <v>286</v>
      </c>
      <c r="C296" s="24" t="s">
        <v>244</v>
      </c>
      <c r="D296" s="22" t="s">
        <v>247</v>
      </c>
      <c r="E296" s="35" t="s">
        <v>186</v>
      </c>
      <c r="F296" s="35" t="s">
        <v>547</v>
      </c>
      <c r="G296" s="47"/>
      <c r="H296" s="19"/>
    </row>
    <row r="297" spans="1:8" s="8" customFormat="1" ht="26.25" customHeight="1" x14ac:dyDescent="0.55000000000000004">
      <c r="A297" s="1"/>
      <c r="B297" s="16">
        <f t="shared" si="4"/>
        <v>287</v>
      </c>
      <c r="C297" s="24" t="s">
        <v>244</v>
      </c>
      <c r="D297" s="18" t="s">
        <v>548</v>
      </c>
      <c r="E297" s="35" t="s">
        <v>223</v>
      </c>
      <c r="F297" s="35" t="s">
        <v>549</v>
      </c>
      <c r="G297" s="47"/>
      <c r="H297" s="19"/>
    </row>
    <row r="298" spans="1:8" s="8" customFormat="1" ht="21" x14ac:dyDescent="0.55000000000000004">
      <c r="A298" s="1"/>
      <c r="B298" s="16">
        <f t="shared" si="4"/>
        <v>288</v>
      </c>
      <c r="C298" s="24" t="s">
        <v>244</v>
      </c>
      <c r="D298" s="21" t="s">
        <v>567</v>
      </c>
      <c r="E298" s="35" t="s">
        <v>246</v>
      </c>
      <c r="F298" s="35" t="s">
        <v>550</v>
      </c>
      <c r="G298" s="47"/>
      <c r="H298" s="19"/>
    </row>
    <row r="299" spans="1:8" s="8" customFormat="1" ht="14.25" customHeight="1" x14ac:dyDescent="0.55000000000000004">
      <c r="A299" s="1"/>
      <c r="B299" s="16">
        <f t="shared" si="4"/>
        <v>289</v>
      </c>
      <c r="C299" s="24" t="s">
        <v>244</v>
      </c>
      <c r="D299" s="21" t="s">
        <v>567</v>
      </c>
      <c r="E299" s="35" t="s">
        <v>76</v>
      </c>
      <c r="F299" s="35" t="s">
        <v>551</v>
      </c>
      <c r="G299" s="47"/>
      <c r="H299" s="19"/>
    </row>
    <row r="300" spans="1:8" s="8" customFormat="1" ht="14.25" customHeight="1" x14ac:dyDescent="0.55000000000000004">
      <c r="A300" s="1"/>
      <c r="B300" s="16">
        <f t="shared" si="4"/>
        <v>290</v>
      </c>
      <c r="C300" s="24" t="s">
        <v>244</v>
      </c>
      <c r="D300" s="22" t="s">
        <v>567</v>
      </c>
      <c r="E300" s="35" t="s">
        <v>186</v>
      </c>
      <c r="F300" s="35" t="s">
        <v>552</v>
      </c>
      <c r="G300" s="47"/>
      <c r="H300" s="19"/>
    </row>
    <row r="301" spans="1:8" s="8" customFormat="1" x14ac:dyDescent="0.55000000000000004">
      <c r="A301" s="1"/>
      <c r="B301" s="16">
        <f t="shared" si="4"/>
        <v>291</v>
      </c>
      <c r="C301" s="24" t="s">
        <v>244</v>
      </c>
      <c r="D301" s="18" t="s">
        <v>248</v>
      </c>
      <c r="E301" s="35" t="s">
        <v>242</v>
      </c>
      <c r="F301" s="35" t="s">
        <v>553</v>
      </c>
      <c r="G301" s="47"/>
      <c r="H301" s="19"/>
    </row>
    <row r="302" spans="1:8" s="8" customFormat="1" x14ac:dyDescent="0.55000000000000004">
      <c r="A302" s="1"/>
      <c r="B302" s="16">
        <f t="shared" si="4"/>
        <v>292</v>
      </c>
      <c r="C302" s="24" t="s">
        <v>244</v>
      </c>
      <c r="D302" s="22" t="s">
        <v>248</v>
      </c>
      <c r="E302" s="35" t="s">
        <v>76</v>
      </c>
      <c r="F302" s="35" t="s">
        <v>554</v>
      </c>
      <c r="G302" s="47"/>
      <c r="H302" s="19"/>
    </row>
    <row r="303" spans="1:8" s="8" customFormat="1" x14ac:dyDescent="0.55000000000000004">
      <c r="A303" s="1"/>
      <c r="B303" s="16">
        <f t="shared" si="4"/>
        <v>293</v>
      </c>
      <c r="C303" s="24" t="s">
        <v>244</v>
      </c>
      <c r="D303" s="18" t="s">
        <v>249</v>
      </c>
      <c r="E303" s="35" t="s">
        <v>223</v>
      </c>
      <c r="F303" s="35" t="s">
        <v>555</v>
      </c>
      <c r="G303" s="47"/>
      <c r="H303" s="19"/>
    </row>
    <row r="304" spans="1:8" s="8" customFormat="1" x14ac:dyDescent="0.55000000000000004">
      <c r="A304" s="1"/>
      <c r="B304" s="16">
        <f t="shared" si="4"/>
        <v>294</v>
      </c>
      <c r="C304" s="24" t="s">
        <v>244</v>
      </c>
      <c r="D304" s="21" t="s">
        <v>249</v>
      </c>
      <c r="E304" s="35" t="s">
        <v>242</v>
      </c>
      <c r="F304" s="35" t="s">
        <v>556</v>
      </c>
      <c r="G304" s="47"/>
      <c r="H304" s="19"/>
    </row>
    <row r="305" spans="1:8" s="8" customFormat="1" x14ac:dyDescent="0.55000000000000004">
      <c r="A305" s="1"/>
      <c r="B305" s="16">
        <f t="shared" si="4"/>
        <v>295</v>
      </c>
      <c r="C305" s="40" t="s">
        <v>244</v>
      </c>
      <c r="D305" s="22" t="s">
        <v>249</v>
      </c>
      <c r="E305" s="35" t="s">
        <v>76</v>
      </c>
      <c r="F305" s="35" t="s">
        <v>557</v>
      </c>
      <c r="G305" s="47"/>
      <c r="H305" s="19"/>
    </row>
    <row r="306" spans="1:8" s="8" customFormat="1" x14ac:dyDescent="0.55000000000000004">
      <c r="A306" s="1"/>
      <c r="B306" s="16">
        <f t="shared" si="4"/>
        <v>296</v>
      </c>
      <c r="C306" s="17" t="s">
        <v>250</v>
      </c>
      <c r="D306" s="17" t="s">
        <v>250</v>
      </c>
      <c r="E306" s="35" t="s">
        <v>251</v>
      </c>
      <c r="F306" s="35" t="s">
        <v>558</v>
      </c>
      <c r="G306" s="47"/>
      <c r="H306" s="19"/>
    </row>
    <row r="307" spans="1:8" s="8" customFormat="1" x14ac:dyDescent="0.55000000000000004">
      <c r="A307" s="1"/>
      <c r="B307" s="16">
        <f t="shared" si="4"/>
        <v>297</v>
      </c>
      <c r="C307" s="24" t="s">
        <v>562</v>
      </c>
      <c r="D307" s="24" t="s">
        <v>562</v>
      </c>
      <c r="E307" s="35" t="s">
        <v>209</v>
      </c>
      <c r="F307" s="35" t="s">
        <v>560</v>
      </c>
      <c r="G307" s="47"/>
      <c r="H307" s="25"/>
    </row>
    <row r="308" spans="1:8" s="8" customFormat="1" x14ac:dyDescent="0.55000000000000004">
      <c r="A308" s="1"/>
      <c r="B308" s="48">
        <f t="shared" si="4"/>
        <v>298</v>
      </c>
      <c r="C308" s="36" t="s">
        <v>250</v>
      </c>
      <c r="D308" s="36" t="s">
        <v>562</v>
      </c>
      <c r="E308" s="63" t="s">
        <v>210</v>
      </c>
      <c r="F308" s="63" t="s">
        <v>559</v>
      </c>
      <c r="G308" s="47"/>
      <c r="H308" s="19"/>
    </row>
    <row r="309" spans="1:8" x14ac:dyDescent="0.55000000000000004">
      <c r="B309" s="44"/>
      <c r="C309" s="41"/>
      <c r="D309" s="42"/>
      <c r="E309" s="43"/>
      <c r="F309" s="43"/>
    </row>
    <row r="310" spans="1:8" x14ac:dyDescent="0.55000000000000004">
      <c r="B310" s="44"/>
      <c r="C310" s="41"/>
      <c r="D310" s="42"/>
      <c r="E310" s="43"/>
      <c r="F310" s="43"/>
    </row>
    <row r="311" spans="1:8" x14ac:dyDescent="0.55000000000000004">
      <c r="B311" s="44"/>
      <c r="C311" s="41"/>
      <c r="D311" s="42"/>
      <c r="E311" s="43"/>
      <c r="F311" s="43"/>
    </row>
  </sheetData>
  <mergeCells count="1">
    <mergeCell ref="F3:H3"/>
  </mergeCells>
  <phoneticPr fontId="4"/>
  <dataValidations count="1">
    <dataValidation type="list" allowBlank="1" showInputMessage="1" showErrorMessage="1" sqref="G11:G308">
      <formula1>"〇,△,×"</formula1>
    </dataValidation>
  </dataValidations>
  <pageMargins left="0.47244094488188981" right="0.35433070866141736" top="0.70866141732283472" bottom="0.47244094488188981" header="0.19685039370078741" footer="0.19685039370078741"/>
  <pageSetup paperSize="9" scale="63" fitToHeight="0" orientation="portrait" r:id="rId1"/>
  <headerFooter>
    <oddHeader>&amp;L&amp;"BIZ UD明朝 Medium,標準"&amp;16別紙１</oddHeader>
    <oddFooter>&amp;C&amp;"Arial,標準"&amp;9&amp;P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【別紙１】統合型GIS機能要件一覧</vt:lpstr>
      <vt:lpstr>【別紙１】統合型GIS機能要件一覧!Print_Area</vt:lpstr>
      <vt:lpstr>【別紙１】統合型GIS機能要件一覧!Print_Titles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加須市</dc:creator>
  <cp:lastModifiedBy>加須市</cp:lastModifiedBy>
  <cp:lastPrinted>2025-03-18T01:04:01Z</cp:lastPrinted>
  <dcterms:created xsi:type="dcterms:W3CDTF">2025-02-18T05:07:39Z</dcterms:created>
  <dcterms:modified xsi:type="dcterms:W3CDTF">2025-03-26T23:27:47Z</dcterms:modified>
</cp:coreProperties>
</file>