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0ksv001\10各課文書\104000_ＤＸ推進課\(050)情報ネットワーク\(130-030)機器導入\20_複合機\10_プロポーザル\01_公募\HP掲載用\"/>
    </mc:Choice>
  </mc:AlternateContent>
  <bookViews>
    <workbookView xWindow="-110" yWindow="-110" windowWidth="19420" windowHeight="11500"/>
  </bookViews>
  <sheets>
    <sheet name="別紙1-2_機能要件一覧【ICカード認証印刷基盤】" sheetId="1" r:id="rId1"/>
  </sheets>
  <definedNames>
    <definedName name="_xlnm.Print_Area" localSheetId="0">'別紙1-2_機能要件一覧【ICカード認証印刷基盤】'!$A$1:$H$27</definedName>
    <definedName name="_xlnm.Print_Titles" localSheetId="0">'別紙1-2_機能要件一覧【ICカード認証印刷基盤】'!$1:$10</definedName>
    <definedName name="人件費">#REF!</definedName>
    <definedName name="平成15年度人件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B17" i="1"/>
  <c r="B14" i="1"/>
  <c r="B15" i="1"/>
  <c r="B16" i="1"/>
  <c r="B18" i="1"/>
  <c r="B19" i="1"/>
  <c r="B20" i="1"/>
  <c r="B21" i="1"/>
  <c r="B22" i="1"/>
  <c r="B23" i="1"/>
  <c r="B24" i="1"/>
  <c r="B25" i="1"/>
  <c r="B26" i="1"/>
  <c r="B27" i="1"/>
  <c r="B12" i="1"/>
  <c r="B11" i="1"/>
  <c r="H7" i="1"/>
  <c r="H6" i="1"/>
  <c r="H5" i="1"/>
</calcChain>
</file>

<file path=xl/sharedStrings.xml><?xml version="1.0" encoding="utf-8"?>
<sst xmlns="http://schemas.openxmlformats.org/spreadsheetml/2006/main" count="52" uniqueCount="51">
  <si>
    <t>複合機及びICカード認証印刷基盤導入業務　機能要件一覧　【ICカード認証印刷基盤】</t>
    <rPh sb="21" eb="23">
      <t>キノウ</t>
    </rPh>
    <rPh sb="23" eb="25">
      <t>ヨウケン</t>
    </rPh>
    <rPh sb="25" eb="27">
      <t>イチラン</t>
    </rPh>
    <rPh sb="34" eb="40">
      <t>ニンショウインサツキバン</t>
    </rPh>
    <phoneticPr fontId="5"/>
  </si>
  <si>
    <t>（事業者名）</t>
    <rPh sb="1" eb="4">
      <t>ジギョウシャ</t>
    </rPh>
    <rPh sb="4" eb="5">
      <t>メイ</t>
    </rPh>
    <phoneticPr fontId="5"/>
  </si>
  <si>
    <t>・標準で対応している場合は「○」、カスタマイズ対応、または一部対応もしくは代替機能を備えている場合は「△」、</t>
    <phoneticPr fontId="3"/>
  </si>
  <si>
    <t>〇</t>
    <phoneticPr fontId="5"/>
  </si>
  <si>
    <t>　パッケージ非搭載または予算内で対応不可の場合は「×」を記載すること。</t>
    <rPh sb="6" eb="7">
      <t>ヒ</t>
    </rPh>
    <rPh sb="7" eb="9">
      <t>トウサイ</t>
    </rPh>
    <phoneticPr fontId="3"/>
  </si>
  <si>
    <t>△</t>
    <phoneticPr fontId="5"/>
  </si>
  <si>
    <t>・備考欄については、「○」の特記事項または制約事項、「△」に対する対応内容または代替機能の内容を記載すること。</t>
    <phoneticPr fontId="3"/>
  </si>
  <si>
    <t>×</t>
    <phoneticPr fontId="5"/>
  </si>
  <si>
    <t>　また、カスタマイズの場合は、費用（税抜き）も記載すること。</t>
    <rPh sb="18" eb="19">
      <t>ゼイ</t>
    </rPh>
    <rPh sb="19" eb="20">
      <t>ヌ</t>
    </rPh>
    <phoneticPr fontId="3"/>
  </si>
  <si>
    <t>NO.</t>
    <phoneticPr fontId="5"/>
  </si>
  <si>
    <t>分類</t>
    <phoneticPr fontId="5"/>
  </si>
  <si>
    <t>機　　能　　等</t>
    <rPh sb="0" eb="1">
      <t>キ</t>
    </rPh>
    <rPh sb="3" eb="4">
      <t>ノウ</t>
    </rPh>
    <rPh sb="6" eb="7">
      <t>トウ</t>
    </rPh>
    <phoneticPr fontId="5"/>
  </si>
  <si>
    <t>内 　　　　　容</t>
    <phoneticPr fontId="3"/>
  </si>
  <si>
    <t>対応</t>
    <rPh sb="0" eb="2">
      <t>タイオウ</t>
    </rPh>
    <phoneticPr fontId="3"/>
  </si>
  <si>
    <t>備考</t>
    <rPh sb="0" eb="2">
      <t>ビコウ</t>
    </rPh>
    <phoneticPr fontId="3"/>
  </si>
  <si>
    <t>ICカード認証印刷基盤</t>
    <rPh sb="5" eb="11">
      <t>ニンショウインサツキバン</t>
    </rPh>
    <phoneticPr fontId="3"/>
  </si>
  <si>
    <t>認証</t>
    <rPh sb="0" eb="2">
      <t>ニンショウ</t>
    </rPh>
    <phoneticPr fontId="3"/>
  </si>
  <si>
    <t>入力認証</t>
    <rPh sb="0" eb="2">
      <t>ニュウリョク</t>
    </rPh>
    <rPh sb="2" eb="4">
      <t>ニンショウ</t>
    </rPh>
    <phoneticPr fontId="3"/>
  </si>
  <si>
    <t>可用性</t>
    <rPh sb="0" eb="3">
      <t>カヨウセイ</t>
    </rPh>
    <phoneticPr fontId="3"/>
  </si>
  <si>
    <t>使用枚数</t>
    <rPh sb="0" eb="2">
      <t>シヨウ</t>
    </rPh>
    <rPh sb="2" eb="4">
      <t>マイスウ</t>
    </rPh>
    <phoneticPr fontId="3"/>
  </si>
  <si>
    <t>コピー機能</t>
    <rPh sb="3" eb="5">
      <t>キノウ</t>
    </rPh>
    <phoneticPr fontId="3"/>
  </si>
  <si>
    <t>プリンタ機能</t>
    <rPh sb="4" eb="6">
      <t>キノウ</t>
    </rPh>
    <phoneticPr fontId="3"/>
  </si>
  <si>
    <t>複合機間共有</t>
    <rPh sb="0" eb="3">
      <t>フクゴウキ</t>
    </rPh>
    <rPh sb="3" eb="4">
      <t>カン</t>
    </rPh>
    <rPh sb="4" eb="6">
      <t>キョウユウ</t>
    </rPh>
    <phoneticPr fontId="3"/>
  </si>
  <si>
    <t>印刷指示表示</t>
    <rPh sb="0" eb="2">
      <t>インサツ</t>
    </rPh>
    <rPh sb="2" eb="4">
      <t>シジ</t>
    </rPh>
    <rPh sb="4" eb="6">
      <t>ヒョウジ</t>
    </rPh>
    <phoneticPr fontId="3"/>
  </si>
  <si>
    <t>印刷指示削除</t>
    <rPh sb="0" eb="2">
      <t>インサツ</t>
    </rPh>
    <rPh sb="2" eb="4">
      <t>シジ</t>
    </rPh>
    <rPh sb="4" eb="6">
      <t>サクジョ</t>
    </rPh>
    <phoneticPr fontId="3"/>
  </si>
  <si>
    <t>再印刷</t>
    <rPh sb="0" eb="3">
      <t>サイインサツ</t>
    </rPh>
    <phoneticPr fontId="3"/>
  </si>
  <si>
    <t>印刷設定変更</t>
    <rPh sb="0" eb="2">
      <t>インサツ</t>
    </rPh>
    <rPh sb="2" eb="4">
      <t>セッテイ</t>
    </rPh>
    <rPh sb="4" eb="6">
      <t>ヘンコウ</t>
    </rPh>
    <phoneticPr fontId="3"/>
  </si>
  <si>
    <t>初期設定</t>
    <rPh sb="0" eb="2">
      <t>ショキ</t>
    </rPh>
    <rPh sb="2" eb="4">
      <t>セッテイ</t>
    </rPh>
    <phoneticPr fontId="3"/>
  </si>
  <si>
    <t>利用履歴</t>
    <rPh sb="0" eb="2">
      <t>リヨウ</t>
    </rPh>
    <rPh sb="2" eb="4">
      <t>リレキ</t>
    </rPh>
    <phoneticPr fontId="3"/>
  </si>
  <si>
    <t>出力</t>
    <rPh sb="0" eb="2">
      <t>シュツリョク</t>
    </rPh>
    <phoneticPr fontId="3"/>
  </si>
  <si>
    <t>集計</t>
    <rPh sb="0" eb="2">
      <t>シュウケイ</t>
    </rPh>
    <phoneticPr fontId="3"/>
  </si>
  <si>
    <t>管理</t>
    <rPh sb="0" eb="2">
      <t>カンリ</t>
    </rPh>
    <phoneticPr fontId="3"/>
  </si>
  <si>
    <t xml:space="preserve">利用者がICカードを忘れた場合などを想定し、複合機の操作パネルで利用者ID/PWを入力して認証できること。
</t>
    <rPh sb="0" eb="3">
      <t>リヨウシャ</t>
    </rPh>
    <rPh sb="10" eb="11">
      <t>ワス</t>
    </rPh>
    <rPh sb="13" eb="15">
      <t>バアイ</t>
    </rPh>
    <rPh sb="18" eb="20">
      <t>ソウテイ</t>
    </rPh>
    <rPh sb="22" eb="25">
      <t>フクゴウキ</t>
    </rPh>
    <rPh sb="26" eb="28">
      <t>ソウサ</t>
    </rPh>
    <rPh sb="32" eb="35">
      <t>リヨウシャ</t>
    </rPh>
    <rPh sb="41" eb="43">
      <t>ニュウリョク</t>
    </rPh>
    <rPh sb="45" eb="47">
      <t>ニンショウ</t>
    </rPh>
    <phoneticPr fontId="3"/>
  </si>
  <si>
    <t xml:space="preserve">通信障害等によりActive Directoryとの通信が途絶した場合においても、複合機へのログインが可能であること。
</t>
    <rPh sb="0" eb="2">
      <t>ツウシン</t>
    </rPh>
    <rPh sb="2" eb="4">
      <t>ショウガイ</t>
    </rPh>
    <rPh sb="4" eb="5">
      <t>トウ</t>
    </rPh>
    <rPh sb="26" eb="28">
      <t>ツウシン</t>
    </rPh>
    <rPh sb="29" eb="31">
      <t>トゼツ</t>
    </rPh>
    <rPh sb="33" eb="35">
      <t>バアイ</t>
    </rPh>
    <rPh sb="41" eb="44">
      <t>フクゴウキ</t>
    </rPh>
    <rPh sb="51" eb="53">
      <t>カノウ</t>
    </rPh>
    <phoneticPr fontId="3"/>
  </si>
  <si>
    <t xml:space="preserve">複合機にログインした際に、液晶パネルに自身の月間使用枚数が特段の操作することなく表示されること。
</t>
    <rPh sb="0" eb="3">
      <t>フクゴウキ</t>
    </rPh>
    <rPh sb="10" eb="11">
      <t>サイ</t>
    </rPh>
    <rPh sb="13" eb="15">
      <t>エキショウ</t>
    </rPh>
    <rPh sb="19" eb="21">
      <t>ジシン</t>
    </rPh>
    <rPh sb="22" eb="24">
      <t>ゲッカン</t>
    </rPh>
    <rPh sb="24" eb="26">
      <t>シヨウ</t>
    </rPh>
    <rPh sb="26" eb="28">
      <t>マイスウ</t>
    </rPh>
    <rPh sb="29" eb="31">
      <t>トクダン</t>
    </rPh>
    <rPh sb="32" eb="34">
      <t>ソウサ</t>
    </rPh>
    <rPh sb="40" eb="42">
      <t>ヒョウジ</t>
    </rPh>
    <phoneticPr fontId="3"/>
  </si>
  <si>
    <t xml:space="preserve">複合機にログイン後、任意のコピー機能（モノクロ・カラー・用紙サイズ等）を選択してコピーできること。
</t>
    <rPh sb="0" eb="2">
      <t>フクゴウ</t>
    </rPh>
    <rPh sb="2" eb="3">
      <t>キ</t>
    </rPh>
    <rPh sb="8" eb="9">
      <t>ゴ</t>
    </rPh>
    <rPh sb="10" eb="12">
      <t>ニンイ</t>
    </rPh>
    <rPh sb="16" eb="18">
      <t>キノウ</t>
    </rPh>
    <rPh sb="28" eb="30">
      <t>ヨウシ</t>
    </rPh>
    <rPh sb="33" eb="34">
      <t>トウ</t>
    </rPh>
    <rPh sb="36" eb="38">
      <t>センタク</t>
    </rPh>
    <phoneticPr fontId="3"/>
  </si>
  <si>
    <t xml:space="preserve">クライアント端末からの印刷指示を複合機間で共有し、他の複合機から印刷物が出力できること。
</t>
    <rPh sb="6" eb="8">
      <t>タンマツ</t>
    </rPh>
    <rPh sb="11" eb="13">
      <t>インサツ</t>
    </rPh>
    <rPh sb="13" eb="15">
      <t>シジ</t>
    </rPh>
    <rPh sb="16" eb="19">
      <t>フクゴウキ</t>
    </rPh>
    <rPh sb="19" eb="20">
      <t>カン</t>
    </rPh>
    <rPh sb="21" eb="23">
      <t>キョウユウ</t>
    </rPh>
    <rPh sb="25" eb="26">
      <t>タ</t>
    </rPh>
    <rPh sb="27" eb="30">
      <t>フクゴウキ</t>
    </rPh>
    <rPh sb="32" eb="34">
      <t>インサツ</t>
    </rPh>
    <rPh sb="34" eb="35">
      <t>ブツ</t>
    </rPh>
    <rPh sb="36" eb="38">
      <t>シュツリョク</t>
    </rPh>
    <phoneticPr fontId="3"/>
  </si>
  <si>
    <t xml:space="preserve">複合機にログイン後、受信した印刷指示が即時に一覧表示できること。なお、ログインユーザー以外の印刷指示は表示しないこと。
</t>
    <rPh sb="0" eb="3">
      <t>フクゴウキ</t>
    </rPh>
    <rPh sb="8" eb="9">
      <t>ゴ</t>
    </rPh>
    <rPh sb="10" eb="12">
      <t>ジュシン</t>
    </rPh>
    <rPh sb="14" eb="16">
      <t>インサツ</t>
    </rPh>
    <rPh sb="16" eb="18">
      <t>シジ</t>
    </rPh>
    <rPh sb="19" eb="21">
      <t>ソクジ</t>
    </rPh>
    <rPh sb="22" eb="24">
      <t>イチラン</t>
    </rPh>
    <rPh sb="24" eb="26">
      <t>ヒョウジ</t>
    </rPh>
    <rPh sb="43" eb="45">
      <t>イガイ</t>
    </rPh>
    <rPh sb="46" eb="48">
      <t>インサツ</t>
    </rPh>
    <rPh sb="48" eb="50">
      <t>シジ</t>
    </rPh>
    <rPh sb="51" eb="53">
      <t>ヒョウジ</t>
    </rPh>
    <phoneticPr fontId="3"/>
  </si>
  <si>
    <t xml:space="preserve">どの複合機からでも複合機にログイン後に自身の不要な印刷指示を選択して削除できること。
</t>
    <rPh sb="2" eb="5">
      <t>フクゴウキ</t>
    </rPh>
    <rPh sb="9" eb="12">
      <t>フクゴウキ</t>
    </rPh>
    <rPh sb="17" eb="18">
      <t>ゴ</t>
    </rPh>
    <rPh sb="19" eb="21">
      <t>ジシン</t>
    </rPh>
    <rPh sb="22" eb="24">
      <t>フヨウ</t>
    </rPh>
    <rPh sb="25" eb="27">
      <t>インサツ</t>
    </rPh>
    <rPh sb="27" eb="29">
      <t>シジ</t>
    </rPh>
    <rPh sb="30" eb="32">
      <t>センタク</t>
    </rPh>
    <rPh sb="34" eb="36">
      <t>サクジョ</t>
    </rPh>
    <phoneticPr fontId="3"/>
  </si>
  <si>
    <t xml:space="preserve">任意の期間出力されない印刷指示は、自動的に削除される機能を有していること。
</t>
    <rPh sb="0" eb="2">
      <t>ニンイ</t>
    </rPh>
    <rPh sb="3" eb="5">
      <t>キカン</t>
    </rPh>
    <rPh sb="5" eb="7">
      <t>シュツリョク</t>
    </rPh>
    <rPh sb="11" eb="13">
      <t>インサツ</t>
    </rPh>
    <rPh sb="13" eb="15">
      <t>シジ</t>
    </rPh>
    <rPh sb="17" eb="20">
      <t>ジドウテキ</t>
    </rPh>
    <rPh sb="21" eb="23">
      <t>サクジョ</t>
    </rPh>
    <rPh sb="26" eb="28">
      <t>キノウ</t>
    </rPh>
    <rPh sb="29" eb="30">
      <t>ユウ</t>
    </rPh>
    <phoneticPr fontId="3"/>
  </si>
  <si>
    <t xml:space="preserve">どの複合機からでも複合機にログイン後に任意の印刷済み印刷指示を選択して再印刷できること。
</t>
    <rPh sb="19" eb="21">
      <t>ニンイ</t>
    </rPh>
    <rPh sb="22" eb="24">
      <t>インサツ</t>
    </rPh>
    <rPh sb="24" eb="25">
      <t>ズ</t>
    </rPh>
    <rPh sb="26" eb="28">
      <t>インサツ</t>
    </rPh>
    <rPh sb="28" eb="30">
      <t>シジ</t>
    </rPh>
    <rPh sb="31" eb="33">
      <t>センタク</t>
    </rPh>
    <rPh sb="35" eb="38">
      <t>サイインサツ</t>
    </rPh>
    <phoneticPr fontId="3"/>
  </si>
  <si>
    <t xml:space="preserve">どの複合機からでも複合機にログイン後に任意の印刷指示を選択して印刷設定（部数やモノクロ・カラー等）を変更して出力できること。
</t>
    <rPh sb="19" eb="21">
      <t>ニンイ</t>
    </rPh>
    <rPh sb="22" eb="24">
      <t>インサツ</t>
    </rPh>
    <rPh sb="24" eb="26">
      <t>シジ</t>
    </rPh>
    <rPh sb="27" eb="29">
      <t>センタク</t>
    </rPh>
    <rPh sb="31" eb="33">
      <t>インサツ</t>
    </rPh>
    <rPh sb="33" eb="35">
      <t>セッテイ</t>
    </rPh>
    <rPh sb="36" eb="38">
      <t>ブスウ</t>
    </rPh>
    <rPh sb="47" eb="48">
      <t>トウ</t>
    </rPh>
    <rPh sb="50" eb="52">
      <t>ヘンコウ</t>
    </rPh>
    <rPh sb="54" eb="56">
      <t>シュツリョク</t>
    </rPh>
    <phoneticPr fontId="3"/>
  </si>
  <si>
    <t xml:space="preserve">プリンタドライバの初期設定はモノクロ印刷にできること。
</t>
    <rPh sb="9" eb="11">
      <t>ショキ</t>
    </rPh>
    <rPh sb="11" eb="13">
      <t>セッテイ</t>
    </rPh>
    <rPh sb="18" eb="20">
      <t>インサツ</t>
    </rPh>
    <phoneticPr fontId="3"/>
  </si>
  <si>
    <t xml:space="preserve">複合機の利用履歴を定期的に指定のフォルダに出力できること。
</t>
    <rPh sb="0" eb="3">
      <t>フクゴウキ</t>
    </rPh>
    <rPh sb="4" eb="6">
      <t>リヨウ</t>
    </rPh>
    <rPh sb="6" eb="8">
      <t>リレキ</t>
    </rPh>
    <rPh sb="9" eb="12">
      <t>テイキテキ</t>
    </rPh>
    <rPh sb="13" eb="15">
      <t>シテイ</t>
    </rPh>
    <rPh sb="21" eb="23">
      <t>シュツリョク</t>
    </rPh>
    <phoneticPr fontId="3"/>
  </si>
  <si>
    <t xml:space="preserve">指定した期間において、利用者及び部署ごとの利用履歴を集計できること。
</t>
    <rPh sb="0" eb="2">
      <t>シテイ</t>
    </rPh>
    <rPh sb="4" eb="6">
      <t>キカン</t>
    </rPh>
    <rPh sb="11" eb="13">
      <t>リヨウ</t>
    </rPh>
    <rPh sb="13" eb="14">
      <t>シャ</t>
    </rPh>
    <rPh sb="14" eb="15">
      <t>オヨ</t>
    </rPh>
    <rPh sb="16" eb="18">
      <t>ブショ</t>
    </rPh>
    <rPh sb="21" eb="23">
      <t>リヨウ</t>
    </rPh>
    <rPh sb="23" eb="25">
      <t>リレキ</t>
    </rPh>
    <rPh sb="26" eb="28">
      <t>シュウケイ</t>
    </rPh>
    <phoneticPr fontId="3"/>
  </si>
  <si>
    <t xml:space="preserve">誰がいつ印刷したかなど、利用履歴を確認する機能を有すること。
</t>
    <rPh sb="0" eb="1">
      <t>ダレ</t>
    </rPh>
    <rPh sb="4" eb="6">
      <t>インサツ</t>
    </rPh>
    <rPh sb="12" eb="14">
      <t>リヨウ</t>
    </rPh>
    <rPh sb="14" eb="16">
      <t>リレキ</t>
    </rPh>
    <rPh sb="17" eb="19">
      <t>カクニン</t>
    </rPh>
    <rPh sb="21" eb="23">
      <t>キノウ</t>
    </rPh>
    <rPh sb="24" eb="25">
      <t>ユウ</t>
    </rPh>
    <phoneticPr fontId="3"/>
  </si>
  <si>
    <t xml:space="preserve">システム管理者は、庁内の出力結果を確認するため、複数の複合機を横断的に集計できる機能を有すること。
</t>
    <rPh sb="4" eb="7">
      <t>カンリシャ</t>
    </rPh>
    <rPh sb="9" eb="11">
      <t>チョウナイ</t>
    </rPh>
    <rPh sb="12" eb="14">
      <t>シュツリョク</t>
    </rPh>
    <rPh sb="14" eb="16">
      <t>ケッカ</t>
    </rPh>
    <rPh sb="17" eb="19">
      <t>カクニン</t>
    </rPh>
    <rPh sb="24" eb="26">
      <t>フクスウ</t>
    </rPh>
    <rPh sb="27" eb="30">
      <t>フクゴウキ</t>
    </rPh>
    <rPh sb="31" eb="34">
      <t>オウダンテキ</t>
    </rPh>
    <rPh sb="35" eb="37">
      <t>シュウケイ</t>
    </rPh>
    <rPh sb="40" eb="42">
      <t>キノウ</t>
    </rPh>
    <rPh sb="43" eb="44">
      <t>ユウ</t>
    </rPh>
    <phoneticPr fontId="3"/>
  </si>
  <si>
    <t>スルー印刷</t>
    <rPh sb="3" eb="5">
      <t>インサツ</t>
    </rPh>
    <phoneticPr fontId="3"/>
  </si>
  <si>
    <t>機能制限</t>
    <rPh sb="0" eb="2">
      <t>キノウ</t>
    </rPh>
    <rPh sb="2" eb="4">
      <t>セイゲン</t>
    </rPh>
    <phoneticPr fontId="3"/>
  </si>
  <si>
    <t xml:space="preserve">特定の条件設定等により、認証を必要としない印刷が可能であること。
</t>
    <rPh sb="0" eb="2">
      <t>トクテイ</t>
    </rPh>
    <rPh sb="3" eb="5">
      <t>ジョウケン</t>
    </rPh>
    <rPh sb="5" eb="7">
      <t>セッテイ</t>
    </rPh>
    <rPh sb="7" eb="8">
      <t>トウ</t>
    </rPh>
    <rPh sb="12" eb="14">
      <t>ニンショウ</t>
    </rPh>
    <rPh sb="15" eb="17">
      <t>ヒツヨウ</t>
    </rPh>
    <rPh sb="21" eb="23">
      <t>インサツ</t>
    </rPh>
    <rPh sb="24" eb="26">
      <t>カノウ</t>
    </rPh>
    <phoneticPr fontId="3"/>
  </si>
  <si>
    <t xml:space="preserve">特定のユーザーに対してカラー印刷等の機能制限が可能であること。
</t>
    <rPh sb="0" eb="2">
      <t>トクテイ</t>
    </rPh>
    <rPh sb="8" eb="9">
      <t>タイ</t>
    </rPh>
    <rPh sb="14" eb="16">
      <t>インサツ</t>
    </rPh>
    <rPh sb="16" eb="17">
      <t>トウ</t>
    </rPh>
    <rPh sb="18" eb="20">
      <t>キノウ</t>
    </rPh>
    <rPh sb="20" eb="22">
      <t>セイゲン</t>
    </rPh>
    <rPh sb="23" eb="25">
      <t>カノウ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</si>
</sst>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游ゴシック"/>
      <family val="2"/>
      <charset val="128"/>
      <scheme val="minor"/>
    </font>
    <font>
      <sz val="11"/>
      <color theme="1"/>
      <name val="游ゴシック"/>
      <family val="2"/>
      <charset val="128"/>
      <scheme val="minor"/>
    </font>
    <font>
      <sz val="10"/>
      <name val="BIZ UD明朝 Medium"/>
      <family val="1"/>
      <charset val="128"/>
    </font>
    <font>
      <sz val="6"/>
      <name val="游ゴシック"/>
      <family val="2"/>
      <charset val="128"/>
      <scheme val="minor"/>
    </font>
    <font>
      <sz val="14"/>
      <color theme="1" tint="0.14999847407452621"/>
      <name val="BIZ UDゴシック"/>
      <family val="3"/>
      <charset val="128"/>
    </font>
    <font>
      <sz val="6"/>
      <name val="ＭＳ Ｐゴシック"/>
      <family val="3"/>
      <charset val="128"/>
    </font>
    <font>
      <b/>
      <sz val="14"/>
      <color theme="1" tint="0.14999847407452621"/>
      <name val="BIZ UD明朝 Medium"/>
      <family val="1"/>
      <charset val="128"/>
    </font>
    <font>
      <sz val="14"/>
      <color theme="1" tint="0.14999847407452621"/>
      <name val="BIZ UD明朝 Medium"/>
      <family val="1"/>
      <charset val="128"/>
    </font>
    <font>
      <sz val="10"/>
      <color theme="1" tint="0.14999847407452621"/>
      <name val="BIZ UD明朝 Medium"/>
      <family val="1"/>
      <charset val="128"/>
    </font>
    <font>
      <sz val="10"/>
      <color theme="1"/>
      <name val="BIZ UD明朝 Medium"/>
      <family val="1"/>
      <charset val="128"/>
    </font>
    <font>
      <sz val="11"/>
      <color theme="1" tint="0.14999847407452621"/>
      <name val="BIZ UD明朝 Medium"/>
      <family val="1"/>
      <charset val="128"/>
    </font>
    <font>
      <sz val="11"/>
      <name val="BIZ UD明朝 Medium"/>
      <family val="1"/>
      <charset val="128"/>
    </font>
    <font>
      <b/>
      <sz val="11"/>
      <name val="BIZ UD明朝 Medium"/>
      <family val="1"/>
      <charset val="128"/>
    </font>
    <font>
      <sz val="14"/>
      <name val="BIZ UD明朝 Medium"/>
      <family val="1"/>
      <charset val="128"/>
    </font>
    <font>
      <b/>
      <sz val="14"/>
      <name val="BIZ UD明朝 Medium"/>
      <family val="1"/>
      <charset val="128"/>
    </font>
    <font>
      <strike/>
      <sz val="11"/>
      <name val="BIZ UD明朝 Medium"/>
      <family val="1"/>
      <charset val="128"/>
    </font>
    <font>
      <sz val="11"/>
      <color indexed="9"/>
      <name val="BIZ UD明朝 Medium"/>
      <family val="1"/>
      <charset val="128"/>
    </font>
    <font>
      <b/>
      <sz val="11"/>
      <color theme="0"/>
      <name val="BIZ UDゴシック"/>
      <family val="3"/>
      <charset val="128"/>
    </font>
    <font>
      <sz val="11"/>
      <color theme="1"/>
      <name val="BIZ UD明朝 Medium"/>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27BF89"/>
        <bgColor indexed="64"/>
      </patternFill>
    </fill>
    <fill>
      <patternFill patternType="solid">
        <fgColor rgb="FFC05AF8"/>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indexed="64"/>
      </top>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hair">
        <color indexed="64"/>
      </bottom>
      <diagonal/>
    </border>
    <border>
      <left style="thin">
        <color theme="0" tint="-0.499984740745262"/>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hair">
        <color indexed="64"/>
      </bottom>
      <diagonal/>
    </border>
  </borders>
  <cellStyleXfs count="2">
    <xf numFmtId="0" fontId="0" fillId="0" borderId="0">
      <alignment vertical="center"/>
    </xf>
    <xf numFmtId="0" fontId="1" fillId="0" borderId="0">
      <alignment vertical="center"/>
    </xf>
  </cellStyleXfs>
  <cellXfs count="71">
    <xf numFmtId="0" fontId="0" fillId="0" borderId="0" xfId="0">
      <alignment vertical="center"/>
    </xf>
    <xf numFmtId="0" fontId="2" fillId="2" borderId="0" xfId="1" applyFont="1" applyFill="1">
      <alignment vertical="center"/>
    </xf>
    <xf numFmtId="0" fontId="4" fillId="2" borderId="0" xfId="1" applyFont="1" applyFill="1">
      <alignment vertical="center"/>
    </xf>
    <xf numFmtId="0" fontId="2" fillId="0" borderId="0" xfId="1" applyFont="1" applyAlignment="1">
      <alignment vertical="top" wrapText="1"/>
    </xf>
    <xf numFmtId="0" fontId="6" fillId="2" borderId="0" xfId="1" applyFont="1" applyFill="1" applyAlignment="1">
      <alignment horizontal="left" vertical="top" wrapText="1"/>
    </xf>
    <xf numFmtId="0" fontId="7" fillId="2" borderId="0" xfId="1" applyFont="1" applyFill="1" applyAlignment="1">
      <alignment vertical="center" wrapText="1"/>
    </xf>
    <xf numFmtId="0" fontId="8" fillId="2" borderId="0" xfId="1" applyFont="1" applyFill="1" applyAlignment="1">
      <alignment vertical="center" wrapText="1"/>
    </xf>
    <xf numFmtId="0" fontId="8" fillId="0" borderId="0" xfId="1" applyFont="1">
      <alignment vertical="center"/>
    </xf>
    <xf numFmtId="0" fontId="8" fillId="0" borderId="0" xfId="1" applyFont="1" applyAlignment="1">
      <alignment horizontal="right" vertical="center"/>
    </xf>
    <xf numFmtId="0" fontId="9" fillId="0" borderId="0" xfId="1" applyFont="1">
      <alignment vertical="center"/>
    </xf>
    <xf numFmtId="0" fontId="2" fillId="0" borderId="0" xfId="1" applyFont="1">
      <alignment vertical="center"/>
    </xf>
    <xf numFmtId="0" fontId="11" fillId="2" borderId="0" xfId="1" applyFont="1" applyFill="1">
      <alignment vertical="center"/>
    </xf>
    <xf numFmtId="0" fontId="2" fillId="2" borderId="0" xfId="1" applyFont="1" applyFill="1" applyAlignment="1">
      <alignment vertical="center" wrapText="1"/>
    </xf>
    <xf numFmtId="0" fontId="2" fillId="0" borderId="2" xfId="1" applyFont="1" applyBorder="1" applyAlignment="1">
      <alignment horizontal="center" vertical="center"/>
    </xf>
    <xf numFmtId="0" fontId="2" fillId="3" borderId="2" xfId="1" applyFont="1" applyFill="1" applyBorder="1" applyAlignment="1">
      <alignment horizontal="center" vertical="center"/>
    </xf>
    <xf numFmtId="0" fontId="12" fillId="2" borderId="0" xfId="1" applyFont="1" applyFill="1" applyAlignment="1">
      <alignment horizontal="left" vertical="top" wrapText="1"/>
    </xf>
    <xf numFmtId="0" fontId="13" fillId="2" borderId="0" xfId="1" applyFont="1" applyFill="1" applyAlignment="1">
      <alignment vertical="center" wrapText="1"/>
    </xf>
    <xf numFmtId="0" fontId="14" fillId="2" borderId="0" xfId="1" applyFont="1" applyFill="1" applyAlignment="1">
      <alignment horizontal="left" vertical="top" wrapText="1"/>
    </xf>
    <xf numFmtId="0" fontId="15" fillId="2" borderId="0" xfId="1" applyFont="1" applyFill="1">
      <alignment vertical="center"/>
    </xf>
    <xf numFmtId="0" fontId="2" fillId="2" borderId="0" xfId="1" applyFont="1" applyFill="1" applyAlignment="1">
      <alignment horizontal="left" vertical="top" wrapText="1"/>
    </xf>
    <xf numFmtId="0" fontId="16" fillId="2" borderId="0" xfId="1" applyFont="1" applyFill="1">
      <alignment vertical="center"/>
    </xf>
    <xf numFmtId="0" fontId="17" fillId="4" borderId="3" xfId="1" applyFont="1" applyFill="1" applyBorder="1" applyAlignment="1">
      <alignment horizontal="center" vertical="center" wrapText="1"/>
    </xf>
    <xf numFmtId="0" fontId="17" fillId="4" borderId="3" xfId="1" applyFont="1" applyFill="1" applyBorder="1" applyAlignment="1">
      <alignment horizontal="centerContinuous" vertical="center" wrapText="1"/>
    </xf>
    <xf numFmtId="0" fontId="17" fillId="5" borderId="3" xfId="1" applyFont="1" applyFill="1" applyBorder="1" applyAlignment="1">
      <alignment horizontal="center" vertical="center"/>
    </xf>
    <xf numFmtId="0" fontId="18" fillId="0" borderId="0" xfId="1" applyFont="1">
      <alignment vertical="center"/>
    </xf>
    <xf numFmtId="0" fontId="16" fillId="0" borderId="0" xfId="1" applyFont="1">
      <alignment vertical="center"/>
    </xf>
    <xf numFmtId="0" fontId="11" fillId="2" borderId="4" xfId="1" applyFont="1" applyFill="1" applyBorder="1">
      <alignment vertical="center"/>
    </xf>
    <xf numFmtId="0" fontId="18" fillId="0" borderId="5" xfId="1" applyFont="1" applyBorder="1" applyAlignment="1">
      <alignment vertical="top" wrapText="1"/>
    </xf>
    <xf numFmtId="0" fontId="18" fillId="2" borderId="5" xfId="1" applyFont="1" applyFill="1" applyBorder="1" applyAlignment="1">
      <alignment horizontal="left" vertical="top" wrapText="1"/>
    </xf>
    <xf numFmtId="0" fontId="18" fillId="2" borderId="6" xfId="1" applyFont="1" applyFill="1" applyBorder="1" applyAlignment="1">
      <alignment vertical="center" wrapText="1"/>
    </xf>
    <xf numFmtId="0" fontId="18" fillId="2" borderId="6" xfId="1" applyFont="1" applyFill="1" applyBorder="1" applyAlignment="1">
      <alignment horizontal="justify" vertical="center" wrapText="1"/>
    </xf>
    <xf numFmtId="0" fontId="18" fillId="0" borderId="6" xfId="1" applyFont="1" applyBorder="1" applyAlignment="1">
      <alignment horizontal="center" vertical="center"/>
    </xf>
    <xf numFmtId="0" fontId="18" fillId="0" borderId="7" xfId="1" applyFont="1" applyBorder="1" applyAlignment="1">
      <alignment vertical="center" wrapText="1"/>
    </xf>
    <xf numFmtId="0" fontId="11" fillId="0" borderId="0" xfId="1" applyFont="1">
      <alignment vertical="center"/>
    </xf>
    <xf numFmtId="0" fontId="18" fillId="2" borderId="8" xfId="1" applyFont="1" applyFill="1" applyBorder="1" applyAlignment="1">
      <alignment horizontal="left" vertical="top" wrapText="1"/>
    </xf>
    <xf numFmtId="0" fontId="18" fillId="0" borderId="9" xfId="1" applyFont="1" applyBorder="1" applyAlignment="1">
      <alignment horizontal="center" vertical="center"/>
    </xf>
    <xf numFmtId="0" fontId="18" fillId="0" borderId="10" xfId="1" applyFont="1" applyBorder="1" applyAlignment="1">
      <alignment vertical="center" wrapText="1"/>
    </xf>
    <xf numFmtId="0" fontId="18" fillId="2" borderId="11" xfId="1" applyFont="1" applyFill="1" applyBorder="1" applyAlignment="1">
      <alignment horizontal="left" vertical="top" wrapText="1"/>
    </xf>
    <xf numFmtId="0" fontId="18" fillId="2" borderId="11" xfId="1" applyFont="1" applyFill="1" applyBorder="1" applyAlignment="1">
      <alignment horizontal="justify" vertical="center" wrapText="1"/>
    </xf>
    <xf numFmtId="0" fontId="18" fillId="0" borderId="11" xfId="1" applyFont="1" applyBorder="1" applyAlignment="1">
      <alignment horizontal="center" vertical="center"/>
    </xf>
    <xf numFmtId="0" fontId="18" fillId="0" borderId="12" xfId="1" applyFont="1" applyBorder="1" applyAlignment="1">
      <alignment vertical="center" wrapText="1"/>
    </xf>
    <xf numFmtId="0" fontId="18" fillId="2" borderId="13" xfId="1" applyFont="1" applyFill="1" applyBorder="1" applyAlignment="1">
      <alignment horizontal="justify" vertical="center" wrapText="1"/>
    </xf>
    <xf numFmtId="0" fontId="18" fillId="0" borderId="13" xfId="1" applyFont="1" applyBorder="1" applyAlignment="1">
      <alignment horizontal="center" vertical="center"/>
    </xf>
    <xf numFmtId="0" fontId="18" fillId="0" borderId="14" xfId="1" applyFont="1" applyBorder="1" applyAlignment="1">
      <alignment vertical="center" wrapText="1"/>
    </xf>
    <xf numFmtId="0" fontId="18" fillId="0" borderId="15" xfId="1" applyFont="1" applyBorder="1" applyAlignment="1">
      <alignment vertical="top" wrapText="1"/>
    </xf>
    <xf numFmtId="0" fontId="18" fillId="0" borderId="5" xfId="1" applyFont="1" applyBorder="1" applyAlignment="1">
      <alignment horizontal="left" vertical="top" wrapText="1"/>
    </xf>
    <xf numFmtId="0" fontId="18" fillId="0" borderId="16" xfId="1" applyFont="1" applyBorder="1" applyAlignment="1">
      <alignment horizontal="justify" vertical="center" wrapText="1"/>
    </xf>
    <xf numFmtId="0" fontId="18" fillId="0" borderId="6" xfId="1" applyFont="1" applyBorder="1" applyAlignment="1">
      <alignment horizontal="justify" vertical="center" wrapText="1"/>
    </xf>
    <xf numFmtId="0" fontId="18" fillId="0" borderId="13" xfId="1" applyFont="1" applyBorder="1" applyAlignment="1">
      <alignment horizontal="justify" vertical="center" wrapText="1"/>
    </xf>
    <xf numFmtId="0" fontId="18" fillId="0" borderId="8" xfId="1" applyFont="1" applyBorder="1" applyAlignment="1">
      <alignment horizontal="left" vertical="top" wrapText="1"/>
    </xf>
    <xf numFmtId="0" fontId="18" fillId="0" borderId="9" xfId="1" applyFont="1" applyBorder="1" applyAlignment="1">
      <alignment vertical="center" wrapText="1"/>
    </xf>
    <xf numFmtId="0" fontId="18" fillId="0" borderId="9" xfId="1" applyFont="1" applyBorder="1" applyAlignment="1">
      <alignment horizontal="justify" vertical="center" wrapText="1"/>
    </xf>
    <xf numFmtId="0" fontId="18" fillId="0" borderId="13" xfId="1" applyFont="1" applyBorder="1" applyAlignment="1">
      <alignment vertical="center" wrapText="1"/>
    </xf>
    <xf numFmtId="0" fontId="18" fillId="0" borderId="6" xfId="1" applyFont="1" applyBorder="1" applyAlignment="1">
      <alignment vertical="center" wrapText="1"/>
    </xf>
    <xf numFmtId="0" fontId="18" fillId="0" borderId="17" xfId="1" applyFont="1" applyBorder="1" applyAlignment="1">
      <alignment vertical="center" wrapText="1"/>
    </xf>
    <xf numFmtId="0" fontId="18" fillId="0" borderId="18" xfId="1" applyFont="1" applyBorder="1" applyAlignment="1">
      <alignment vertical="center" wrapText="1"/>
    </xf>
    <xf numFmtId="0" fontId="18" fillId="0" borderId="19" xfId="1" applyFont="1" applyBorder="1" applyAlignment="1">
      <alignment vertical="center" wrapText="1"/>
    </xf>
    <xf numFmtId="0" fontId="18" fillId="0" borderId="8" xfId="1" applyFont="1" applyBorder="1" applyAlignment="1">
      <alignment vertical="top" wrapText="1"/>
    </xf>
    <xf numFmtId="0" fontId="2" fillId="2" borderId="0" xfId="1" applyFont="1" applyFill="1" applyAlignment="1">
      <alignment vertical="top" wrapText="1"/>
    </xf>
    <xf numFmtId="0" fontId="2" fillId="0" borderId="0" xfId="1" applyFont="1" applyAlignment="1">
      <alignment horizontal="left" vertical="top" wrapText="1"/>
    </xf>
    <xf numFmtId="0" fontId="2" fillId="0" borderId="0" xfId="1" applyFont="1" applyAlignment="1">
      <alignment vertical="center" wrapText="1"/>
    </xf>
    <xf numFmtId="0" fontId="18" fillId="0" borderId="0" xfId="1" applyFont="1" applyAlignment="1">
      <alignment vertical="top" wrapText="1"/>
    </xf>
    <xf numFmtId="0" fontId="11" fillId="2" borderId="20" xfId="1" applyFont="1" applyFill="1" applyBorder="1">
      <alignment vertical="center"/>
    </xf>
    <xf numFmtId="0" fontId="18" fillId="0" borderId="8" xfId="1" applyFont="1" applyBorder="1" applyAlignment="1">
      <alignment vertical="center" wrapText="1"/>
    </xf>
    <xf numFmtId="0" fontId="18" fillId="2" borderId="8" xfId="1" applyFont="1" applyFill="1" applyBorder="1" applyAlignment="1">
      <alignment horizontal="justify" vertical="center" wrapText="1"/>
    </xf>
    <xf numFmtId="0" fontId="18" fillId="0" borderId="8" xfId="1" applyFont="1" applyBorder="1" applyAlignment="1">
      <alignment horizontal="center" vertical="center"/>
    </xf>
    <xf numFmtId="0" fontId="18" fillId="0" borderId="22" xfId="1" applyFont="1" applyBorder="1" applyAlignment="1">
      <alignment vertical="center" wrapText="1"/>
    </xf>
    <xf numFmtId="0" fontId="18" fillId="2" borderId="23" xfId="1" applyFont="1" applyFill="1" applyBorder="1" applyAlignment="1">
      <alignment horizontal="justify" vertical="center" wrapText="1"/>
    </xf>
    <xf numFmtId="0" fontId="18" fillId="0" borderId="23" xfId="1" applyFont="1" applyBorder="1" applyAlignment="1">
      <alignment horizontal="center" vertical="center"/>
    </xf>
    <xf numFmtId="0" fontId="18" fillId="0" borderId="21" xfId="1" applyFont="1" applyBorder="1" applyAlignment="1">
      <alignment vertical="center" wrapText="1"/>
    </xf>
    <xf numFmtId="0" fontId="10" fillId="2" borderId="1"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tabSelected="1" showWhiteSpace="0" view="pageBreakPreview" zoomScale="85" zoomScaleNormal="100" zoomScaleSheetLayoutView="85" workbookViewId="0">
      <selection activeCell="B1" sqref="B1"/>
    </sheetView>
  </sheetViews>
  <sheetFormatPr defaultColWidth="8.25" defaultRowHeight="11.5" x14ac:dyDescent="0.55000000000000004"/>
  <cols>
    <col min="1" max="1" width="1" style="1" customWidth="1"/>
    <col min="2" max="2" width="4.08203125" style="1" bestFit="1" customWidth="1"/>
    <col min="3" max="3" width="18.25" style="3" customWidth="1"/>
    <col min="4" max="4" width="16" style="59" customWidth="1"/>
    <col min="5" max="5" width="17.83203125" style="60" bestFit="1" customWidth="1"/>
    <col min="6" max="6" width="52.5" style="60" bestFit="1" customWidth="1"/>
    <col min="7" max="7" width="6.5" style="10" customWidth="1"/>
    <col min="8" max="8" width="20.5" style="10" customWidth="1"/>
    <col min="9" max="10" width="8.25" style="9"/>
    <col min="11" max="16384" width="8.25" style="10"/>
  </cols>
  <sheetData>
    <row r="1" spans="1:10" ht="18" customHeight="1" x14ac:dyDescent="0.55000000000000004">
      <c r="B1" s="2" t="s">
        <v>0</v>
      </c>
      <c r="D1" s="4"/>
      <c r="E1" s="5"/>
      <c r="F1" s="6"/>
      <c r="G1" s="7"/>
      <c r="H1" s="8"/>
    </row>
    <row r="2" spans="1:10" ht="18" customHeight="1" x14ac:dyDescent="0.55000000000000004">
      <c r="C2" s="1"/>
      <c r="D2" s="1"/>
      <c r="E2" s="1"/>
      <c r="F2" s="7"/>
      <c r="G2" s="7"/>
      <c r="H2" s="7"/>
    </row>
    <row r="3" spans="1:10" ht="18" customHeight="1" x14ac:dyDescent="0.55000000000000004">
      <c r="C3" s="1"/>
      <c r="D3" s="1"/>
      <c r="E3" s="1"/>
      <c r="F3" s="70" t="s">
        <v>1</v>
      </c>
      <c r="G3" s="70"/>
      <c r="H3" s="70"/>
    </row>
    <row r="4" spans="1:10" ht="18" customHeight="1" x14ac:dyDescent="0.55000000000000004">
      <c r="C4" s="1"/>
      <c r="D4" s="1"/>
      <c r="E4" s="1"/>
      <c r="F4" s="7"/>
      <c r="G4" s="7"/>
      <c r="H4" s="7"/>
    </row>
    <row r="5" spans="1:10" ht="18" customHeight="1" x14ac:dyDescent="0.55000000000000004">
      <c r="B5" s="11" t="s">
        <v>2</v>
      </c>
      <c r="C5" s="1"/>
      <c r="D5" s="1"/>
      <c r="E5" s="1"/>
      <c r="F5" s="12"/>
      <c r="G5" s="13" t="s">
        <v>3</v>
      </c>
      <c r="H5" s="14">
        <f>COUNTIF(G11:G27,"〇")</f>
        <v>0</v>
      </c>
    </row>
    <row r="6" spans="1:10" ht="18" customHeight="1" x14ac:dyDescent="0.55000000000000004">
      <c r="B6" s="11" t="s">
        <v>4</v>
      </c>
      <c r="D6" s="15"/>
      <c r="E6" s="16"/>
      <c r="F6" s="12"/>
      <c r="G6" s="13" t="s">
        <v>5</v>
      </c>
      <c r="H6" s="14">
        <f>COUNTIF(G11:G27,"△")</f>
        <v>0</v>
      </c>
    </row>
    <row r="7" spans="1:10" ht="18" customHeight="1" x14ac:dyDescent="0.55000000000000004">
      <c r="B7" s="11" t="s">
        <v>6</v>
      </c>
      <c r="C7" s="11"/>
      <c r="D7" s="17"/>
      <c r="E7" s="16"/>
      <c r="F7" s="12"/>
      <c r="G7" s="13" t="s">
        <v>7</v>
      </c>
      <c r="H7" s="14">
        <f>COUNTIF(G11:G27,"×")</f>
        <v>0</v>
      </c>
    </row>
    <row r="8" spans="1:10" ht="18" customHeight="1" x14ac:dyDescent="0.55000000000000004">
      <c r="B8" s="11" t="s">
        <v>8</v>
      </c>
      <c r="C8" s="11"/>
      <c r="D8" s="17"/>
      <c r="E8" s="16"/>
      <c r="F8" s="12"/>
      <c r="G8" s="12"/>
      <c r="H8" s="12"/>
    </row>
    <row r="9" spans="1:10" ht="13.5" customHeight="1" x14ac:dyDescent="0.55000000000000004">
      <c r="C9" s="18"/>
      <c r="D9" s="19"/>
      <c r="E9" s="12"/>
      <c r="F9" s="12"/>
    </row>
    <row r="10" spans="1:10" s="25" customFormat="1" ht="24" customHeight="1" x14ac:dyDescent="0.55000000000000004">
      <c r="A10" s="20"/>
      <c r="B10" s="21" t="s">
        <v>9</v>
      </c>
      <c r="C10" s="21" t="s">
        <v>10</v>
      </c>
      <c r="D10" s="22" t="s">
        <v>11</v>
      </c>
      <c r="E10" s="22"/>
      <c r="F10" s="21" t="s">
        <v>12</v>
      </c>
      <c r="G10" s="23" t="s">
        <v>13</v>
      </c>
      <c r="H10" s="23" t="s">
        <v>14</v>
      </c>
      <c r="I10" s="24"/>
      <c r="J10" s="24"/>
    </row>
    <row r="11" spans="1:10" s="25" customFormat="1" ht="39" x14ac:dyDescent="0.55000000000000004">
      <c r="A11" s="20"/>
      <c r="B11" s="26">
        <f t="shared" ref="B11:B27" si="0">ROW()-10</f>
        <v>1</v>
      </c>
      <c r="C11" s="27" t="s">
        <v>15</v>
      </c>
      <c r="D11" s="28" t="s">
        <v>16</v>
      </c>
      <c r="E11" s="29" t="s">
        <v>17</v>
      </c>
      <c r="F11" s="30" t="s">
        <v>32</v>
      </c>
      <c r="G11" s="31"/>
      <c r="H11" s="32"/>
      <c r="I11" s="24"/>
      <c r="J11" s="24"/>
    </row>
    <row r="12" spans="1:10" s="33" customFormat="1" ht="39.5" customHeight="1" x14ac:dyDescent="0.55000000000000004">
      <c r="A12" s="11"/>
      <c r="B12" s="26">
        <f t="shared" si="0"/>
        <v>2</v>
      </c>
      <c r="C12" s="61"/>
      <c r="D12" s="28"/>
      <c r="E12" s="30" t="s">
        <v>18</v>
      </c>
      <c r="F12" s="30" t="s">
        <v>33</v>
      </c>
      <c r="G12" s="31"/>
      <c r="H12" s="32"/>
      <c r="I12" s="24"/>
      <c r="J12" s="24"/>
    </row>
    <row r="13" spans="1:10" s="33" customFormat="1" ht="39" x14ac:dyDescent="0.55000000000000004">
      <c r="A13" s="11"/>
      <c r="B13" s="26">
        <f t="shared" si="0"/>
        <v>3</v>
      </c>
      <c r="C13" s="61"/>
      <c r="D13" s="28"/>
      <c r="E13" s="67" t="s">
        <v>19</v>
      </c>
      <c r="F13" s="67" t="s">
        <v>34</v>
      </c>
      <c r="G13" s="68"/>
      <c r="H13" s="69"/>
      <c r="I13" s="24"/>
      <c r="J13" s="24"/>
    </row>
    <row r="14" spans="1:10" s="33" customFormat="1" ht="39" x14ac:dyDescent="0.55000000000000004">
      <c r="A14" s="11"/>
      <c r="B14" s="26">
        <f t="shared" si="0"/>
        <v>4</v>
      </c>
      <c r="C14" s="61"/>
      <c r="D14" s="34"/>
      <c r="E14" s="64" t="s">
        <v>48</v>
      </c>
      <c r="F14" s="64" t="s">
        <v>50</v>
      </c>
      <c r="G14" s="65"/>
      <c r="H14" s="66"/>
      <c r="I14" s="24"/>
      <c r="J14" s="24"/>
    </row>
    <row r="15" spans="1:10" s="33" customFormat="1" ht="39" x14ac:dyDescent="0.55000000000000004">
      <c r="A15" s="11"/>
      <c r="B15" s="26">
        <f t="shared" si="0"/>
        <v>5</v>
      </c>
      <c r="C15" s="61"/>
      <c r="D15" s="37" t="s">
        <v>20</v>
      </c>
      <c r="E15" s="38" t="s">
        <v>16</v>
      </c>
      <c r="F15" s="38" t="s">
        <v>35</v>
      </c>
      <c r="G15" s="39"/>
      <c r="H15" s="40"/>
      <c r="I15" s="24"/>
      <c r="J15" s="24"/>
    </row>
    <row r="16" spans="1:10" s="33" customFormat="1" ht="39" x14ac:dyDescent="0.55000000000000004">
      <c r="A16" s="11"/>
      <c r="B16" s="26">
        <f t="shared" si="0"/>
        <v>6</v>
      </c>
      <c r="C16" s="61"/>
      <c r="D16" s="28" t="s">
        <v>21</v>
      </c>
      <c r="E16" s="41" t="s">
        <v>22</v>
      </c>
      <c r="F16" s="41" t="s">
        <v>36</v>
      </c>
      <c r="G16" s="42"/>
      <c r="H16" s="43"/>
      <c r="I16" s="24"/>
      <c r="J16" s="24"/>
    </row>
    <row r="17" spans="1:10" s="33" customFormat="1" ht="39" x14ac:dyDescent="0.55000000000000004">
      <c r="A17" s="11"/>
      <c r="B17" s="26">
        <f t="shared" si="0"/>
        <v>7</v>
      </c>
      <c r="C17" s="27"/>
      <c r="D17" s="28"/>
      <c r="E17" s="29" t="s">
        <v>47</v>
      </c>
      <c r="F17" s="30" t="s">
        <v>49</v>
      </c>
      <c r="G17" s="31"/>
      <c r="H17" s="32"/>
      <c r="I17" s="24"/>
      <c r="J17" s="24"/>
    </row>
    <row r="18" spans="1:10" s="33" customFormat="1" ht="52" x14ac:dyDescent="0.55000000000000004">
      <c r="A18" s="11"/>
      <c r="B18" s="26">
        <f t="shared" si="0"/>
        <v>8</v>
      </c>
      <c r="C18" s="27"/>
      <c r="D18" s="28"/>
      <c r="E18" s="29" t="s">
        <v>23</v>
      </c>
      <c r="F18" s="30" t="s">
        <v>37</v>
      </c>
      <c r="G18" s="31"/>
      <c r="H18" s="32"/>
      <c r="I18" s="24"/>
      <c r="J18" s="24"/>
    </row>
    <row r="19" spans="1:10" s="33" customFormat="1" ht="39" x14ac:dyDescent="0.55000000000000004">
      <c r="A19" s="11"/>
      <c r="B19" s="26">
        <f t="shared" si="0"/>
        <v>9</v>
      </c>
      <c r="C19" s="44"/>
      <c r="D19" s="45"/>
      <c r="E19" s="46" t="s">
        <v>24</v>
      </c>
      <c r="F19" s="47" t="s">
        <v>38</v>
      </c>
      <c r="G19" s="31"/>
      <c r="H19" s="32"/>
      <c r="I19" s="24"/>
      <c r="J19" s="24"/>
    </row>
    <row r="20" spans="1:10" s="33" customFormat="1" ht="39" x14ac:dyDescent="0.55000000000000004">
      <c r="A20" s="11"/>
      <c r="B20" s="26">
        <f t="shared" si="0"/>
        <v>10</v>
      </c>
      <c r="C20" s="44"/>
      <c r="D20" s="45"/>
      <c r="E20" s="48"/>
      <c r="F20" s="47" t="s">
        <v>39</v>
      </c>
      <c r="G20" s="31"/>
      <c r="H20" s="32"/>
      <c r="I20" s="24"/>
      <c r="J20" s="24"/>
    </row>
    <row r="21" spans="1:10" s="33" customFormat="1" ht="39" x14ac:dyDescent="0.55000000000000004">
      <c r="A21" s="11"/>
      <c r="B21" s="26">
        <f t="shared" si="0"/>
        <v>11</v>
      </c>
      <c r="C21" s="61"/>
      <c r="D21" s="45"/>
      <c r="E21" s="47" t="s">
        <v>25</v>
      </c>
      <c r="F21" s="47" t="s">
        <v>40</v>
      </c>
      <c r="G21" s="31"/>
      <c r="H21" s="32"/>
      <c r="I21" s="24"/>
      <c r="J21" s="24"/>
    </row>
    <row r="22" spans="1:10" s="33" customFormat="1" ht="52" x14ac:dyDescent="0.55000000000000004">
      <c r="A22" s="11"/>
      <c r="B22" s="26">
        <f t="shared" si="0"/>
        <v>12</v>
      </c>
      <c r="C22" s="61"/>
      <c r="D22" s="45"/>
      <c r="E22" s="47" t="s">
        <v>26</v>
      </c>
      <c r="F22" s="47" t="s">
        <v>41</v>
      </c>
      <c r="G22" s="31"/>
      <c r="H22" s="32"/>
      <c r="I22" s="24"/>
      <c r="J22" s="24"/>
    </row>
    <row r="23" spans="1:10" s="33" customFormat="1" ht="26" x14ac:dyDescent="0.55000000000000004">
      <c r="A23" s="11"/>
      <c r="B23" s="26">
        <f t="shared" si="0"/>
        <v>13</v>
      </c>
      <c r="C23" s="61"/>
      <c r="D23" s="49"/>
      <c r="E23" s="50" t="s">
        <v>27</v>
      </c>
      <c r="F23" s="51" t="s">
        <v>42</v>
      </c>
      <c r="G23" s="35"/>
      <c r="H23" s="36"/>
      <c r="I23" s="24"/>
      <c r="J23" s="24"/>
    </row>
    <row r="24" spans="1:10" s="33" customFormat="1" ht="39" x14ac:dyDescent="0.55000000000000004">
      <c r="A24" s="11"/>
      <c r="B24" s="26">
        <f t="shared" si="0"/>
        <v>14</v>
      </c>
      <c r="C24" s="61"/>
      <c r="D24" s="45" t="s">
        <v>28</v>
      </c>
      <c r="E24" s="52" t="s">
        <v>29</v>
      </c>
      <c r="F24" s="52" t="s">
        <v>43</v>
      </c>
      <c r="G24" s="42"/>
      <c r="H24" s="43"/>
      <c r="I24" s="24"/>
      <c r="J24" s="24"/>
    </row>
    <row r="25" spans="1:10" s="33" customFormat="1" ht="39" x14ac:dyDescent="0.55000000000000004">
      <c r="A25" s="11"/>
      <c r="B25" s="26">
        <f t="shared" si="0"/>
        <v>15</v>
      </c>
      <c r="C25" s="61"/>
      <c r="D25" s="45"/>
      <c r="E25" s="53" t="s">
        <v>30</v>
      </c>
      <c r="F25" s="53" t="s">
        <v>44</v>
      </c>
      <c r="G25" s="31"/>
      <c r="H25" s="32"/>
      <c r="I25" s="24"/>
      <c r="J25" s="24"/>
    </row>
    <row r="26" spans="1:10" s="33" customFormat="1" ht="39" x14ac:dyDescent="0.55000000000000004">
      <c r="A26" s="11"/>
      <c r="B26" s="26">
        <f t="shared" si="0"/>
        <v>16</v>
      </c>
      <c r="C26" s="61"/>
      <c r="D26" s="45"/>
      <c r="E26" s="54" t="s">
        <v>31</v>
      </c>
      <c r="F26" s="55" t="s">
        <v>45</v>
      </c>
      <c r="G26" s="31"/>
      <c r="H26" s="56"/>
      <c r="I26" s="24"/>
      <c r="J26" s="24"/>
    </row>
    <row r="27" spans="1:10" s="33" customFormat="1" ht="39" x14ac:dyDescent="0.55000000000000004">
      <c r="A27" s="11"/>
      <c r="B27" s="62">
        <f t="shared" si="0"/>
        <v>17</v>
      </c>
      <c r="C27" s="57"/>
      <c r="D27" s="49"/>
      <c r="E27" s="63"/>
      <c r="F27" s="50" t="s">
        <v>46</v>
      </c>
      <c r="G27" s="35"/>
      <c r="H27" s="36"/>
      <c r="I27" s="24"/>
      <c r="J27" s="24"/>
    </row>
    <row r="28" spans="1:10" x14ac:dyDescent="0.55000000000000004">
      <c r="C28" s="58"/>
      <c r="D28" s="19"/>
      <c r="E28" s="12"/>
      <c r="F28" s="12"/>
    </row>
    <row r="29" spans="1:10" x14ac:dyDescent="0.55000000000000004">
      <c r="C29" s="58"/>
      <c r="D29" s="19"/>
      <c r="E29" s="12"/>
      <c r="F29" s="12"/>
    </row>
    <row r="30" spans="1:10" x14ac:dyDescent="0.55000000000000004">
      <c r="C30" s="58"/>
      <c r="D30" s="19"/>
      <c r="E30" s="12"/>
      <c r="F30" s="12"/>
    </row>
  </sheetData>
  <mergeCells count="1">
    <mergeCell ref="F3:H3"/>
  </mergeCells>
  <phoneticPr fontId="3"/>
  <dataValidations disablePrompts="1" count="1">
    <dataValidation type="list" allowBlank="1" showInputMessage="1" showErrorMessage="1" sqref="G11:G27">
      <formula1>"〇,△,×"</formula1>
    </dataValidation>
  </dataValidations>
  <pageMargins left="0.47244094488188981" right="0.35433070866141736" top="0.70866141732283472" bottom="0.47244094488188981" header="0.19685039370078741" footer="0.19685039370078741"/>
  <pageSetup paperSize="9" scale="63" fitToHeight="0" orientation="portrait" r:id="rId1"/>
  <headerFooter>
    <oddHeader>&amp;R&amp;"BIZ UDゴシック,標準"&amp;12別紙1-2</oddHeader>
    <oddFooter>&amp;C&amp;"Arial,標準"&amp;9&amp;P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別紙1-2_機能要件一覧【ICカード認証印刷基盤】</vt:lpstr>
      <vt:lpstr>'別紙1-2_機能要件一覧【ICカード認証印刷基盤】'!Print_Area</vt:lpstr>
      <vt:lpstr>'別紙1-2_機能要件一覧【ICカード認証印刷基盤】'!Print_Titles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加須市</dc:creator>
  <cp:lastModifiedBy>加須市</cp:lastModifiedBy>
  <dcterms:created xsi:type="dcterms:W3CDTF">2025-05-08T10:49:54Z</dcterms:created>
  <dcterms:modified xsi:type="dcterms:W3CDTF">2025-05-16T08:27:09Z</dcterms:modified>
</cp:coreProperties>
</file>