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112259\Desktop\"/>
    </mc:Choice>
  </mc:AlternateContent>
  <xr:revisionPtr revIDLastSave="0" documentId="13_ncr:1_{1712B819-56A1-48AC-AF50-90B97737D5B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様式１号参考資料" sheetId="1" r:id="rId1"/>
    <sheet name="様式１号別紙　補助金算出調書" sheetId="7" r:id="rId2"/>
    <sheet name="原本証明書（申請）" sheetId="8" r:id="rId3"/>
  </sheets>
  <definedNames>
    <definedName name="_xlnm.Print_Area" localSheetId="2">'原本証明書（申請）'!$A$1:$H$19</definedName>
    <definedName name="_xlnm.Print_Area" localSheetId="0">様式１号参考資料!$A$1:$I$206</definedName>
    <definedName name="_xlnm.Print_Area" localSheetId="1">'様式１号別紙　補助金算出調書'!$A$1:$J$67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F13" i="7"/>
  <c r="F14" i="7" s="1"/>
  <c r="F12" i="7"/>
  <c r="F206" i="1"/>
  <c r="A10" i="8"/>
  <c r="C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D12" i="1"/>
  <c r="D11" i="1"/>
  <c r="G206" i="1" l="1"/>
  <c r="C11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木村 ありさ</author>
    <author>加須市</author>
  </authors>
  <commentList>
    <comment ref="C21" authorId="0" shapeId="0" xr:uid="{5EADB273-D344-4F4F-BE55-1B51C883BD53}">
      <text>
        <r>
          <rPr>
            <b/>
            <sz val="9"/>
            <color indexed="81"/>
            <rFont val="MS P ゴシック"/>
            <family val="3"/>
            <charset val="128"/>
          </rPr>
          <t>職員氏名を入力してください。
（省略せず、フルネームで）</t>
        </r>
      </text>
    </comment>
    <comment ref="D21" authorId="1" shapeId="0" xr:uid="{70D791DC-7A03-461E-8240-6C00048BDF63}">
      <text>
        <r>
          <rPr>
            <b/>
            <sz val="9"/>
            <color indexed="81"/>
            <rFont val="MS P ゴシック"/>
            <family val="3"/>
            <charset val="128"/>
          </rPr>
          <t>介護福祉士又は介護支援専門員</t>
        </r>
      </text>
    </comment>
    <comment ref="F21" authorId="0" shapeId="0" xr:uid="{375344F4-CB80-4D6C-A2A4-4CDB5E8D931C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補助対象月数を入力してください。
例：１２か月
　　　↓
   　１２
</t>
        </r>
      </text>
    </comment>
    <comment ref="H21" authorId="0" shapeId="0" xr:uid="{23914108-402B-4538-A759-A9B0F10F8694}">
      <text>
        <r>
          <rPr>
            <b/>
            <sz val="9"/>
            <color indexed="81"/>
            <rFont val="MS P ゴシック"/>
            <family val="3"/>
            <charset val="128"/>
          </rPr>
          <t>補助対象月数が１２か月ではない時に、その理由を入力してください。
例：９月退職予定
　　１０月産休予定
　　６月入社予定　　など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木村 ありさ</author>
  </authors>
  <commentList>
    <comment ref="C11" authorId="0" shapeId="0" xr:uid="{A6B0A65D-ABA8-4640-81DA-D1EA4C9D2950}">
      <text>
        <r>
          <rPr>
            <b/>
            <sz val="11"/>
            <color indexed="81"/>
            <rFont val="MS P ゴシック"/>
            <family val="3"/>
            <charset val="128"/>
          </rPr>
          <t>合計金額を確認してください。
異なる場合は、「対象者リスト（申請）」の入力を確認してください。</t>
        </r>
      </text>
    </comment>
    <comment ref="F12" authorId="0" shapeId="0" xr:uid="{54856436-94D6-488B-8B9F-F515CB2B5CD7}">
      <text>
        <r>
          <rPr>
            <b/>
            <sz val="9"/>
            <color indexed="81"/>
            <rFont val="MS P ゴシック"/>
            <family val="3"/>
            <charset val="128"/>
          </rPr>
          <t>自動入力されます</t>
        </r>
      </text>
    </comment>
    <comment ref="F15" authorId="0" shapeId="0" xr:uid="{49F73721-0816-4A17-ACEF-28EC4B0D2240}">
      <text>
        <r>
          <rPr>
            <b/>
            <sz val="10"/>
            <color indexed="81"/>
            <rFont val="MS P ゴシック"/>
            <family val="3"/>
            <charset val="128"/>
          </rPr>
          <t>初めての処遇改善予定日（5,000円の支給日）を入力してください。
入力例①：2026/04/30
入力例②：令和８年４月３０日
どちらの入力でもOKです。</t>
        </r>
      </text>
    </comment>
    <comment ref="D23" authorId="0" shapeId="0" xr:uid="{67C67248-1740-4398-A973-8A131BFA998D}">
      <text>
        <r>
          <rPr>
            <b/>
            <sz val="11"/>
            <color indexed="81"/>
            <rFont val="MS P ゴシック"/>
            <family val="3"/>
            <charset val="128"/>
          </rPr>
          <t>賃金改善方法（支給頻度）を入力して下さい。
例：毎月5,000円を支給
　　〇か月ごとに〇〇円を支給
　　〇月の賞与時に支給　　など</t>
        </r>
      </text>
    </comment>
    <comment ref="D35" authorId="0" shapeId="0" xr:uid="{795F2562-71EE-4CBC-AD59-F6F1B9C729A2}">
      <text>
        <r>
          <rPr>
            <b/>
            <sz val="9"/>
            <color indexed="81"/>
            <rFont val="MS P ゴシック"/>
            <family val="3"/>
            <charset val="128"/>
          </rPr>
          <t>賃金改善方法を記入して下さい。</t>
        </r>
      </text>
    </comment>
    <comment ref="D45" authorId="0" shapeId="0" xr:uid="{8EB82D6B-3F74-4071-9EC9-A143472636F8}">
      <text>
        <r>
          <rPr>
            <b/>
            <sz val="9"/>
            <color indexed="81"/>
            <rFont val="MS P ゴシック"/>
            <family val="3"/>
            <charset val="128"/>
          </rPr>
          <t>賃金改善方法を記入して下さい。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木村 ありさ</author>
  </authors>
  <commentList>
    <comment ref="A3" authorId="0" shapeId="0" xr:uid="{9D86EB9C-6D00-4D73-BBAE-405C9EA9B070}">
      <text>
        <r>
          <rPr>
            <b/>
            <sz val="10"/>
            <color indexed="81"/>
            <rFont val="MS P ゴシック"/>
            <family val="3"/>
            <charset val="128"/>
          </rPr>
          <t xml:space="preserve">第１号様式（申請書）と同じ日付を入力してください。
</t>
        </r>
      </text>
    </comment>
    <comment ref="A10" authorId="0" shapeId="0" xr:uid="{4B23BD1B-1605-45D6-BAAF-16F8688DD1C9}">
      <text>
        <r>
          <rPr>
            <b/>
            <sz val="10"/>
            <color indexed="81"/>
            <rFont val="MS P ゴシック"/>
            <family val="3"/>
            <charset val="128"/>
          </rPr>
          <t>上段で入力した日付と同じ日付が入力されます。</t>
        </r>
      </text>
    </comment>
  </commentList>
</comments>
</file>

<file path=xl/sharedStrings.xml><?xml version="1.0" encoding="utf-8"?>
<sst xmlns="http://schemas.openxmlformats.org/spreadsheetml/2006/main" count="107" uniqueCount="62">
  <si>
    <t>法人名</t>
    <rPh sb="0" eb="2">
      <t>ホウジン</t>
    </rPh>
    <rPh sb="2" eb="3">
      <t>メイ</t>
    </rPh>
    <phoneticPr fontId="2"/>
  </si>
  <si>
    <t>法人所在地</t>
    <rPh sb="0" eb="2">
      <t>ホウジン</t>
    </rPh>
    <rPh sb="2" eb="5">
      <t>ショザイチ</t>
    </rPh>
    <phoneticPr fontId="2"/>
  </si>
  <si>
    <t>担当者</t>
    <rPh sb="0" eb="3">
      <t>タントウシャ</t>
    </rPh>
    <phoneticPr fontId="2"/>
  </si>
  <si>
    <t>書類送付先</t>
    <rPh sb="0" eb="2">
      <t>ショルイ</t>
    </rPh>
    <rPh sb="2" eb="4">
      <t>ソウフ</t>
    </rPh>
    <rPh sb="4" eb="5">
      <t>サキ</t>
    </rPh>
    <phoneticPr fontId="2"/>
  </si>
  <si>
    <t>（１）補助額</t>
    <rPh sb="3" eb="5">
      <t>ホジョ</t>
    </rPh>
    <rPh sb="5" eb="6">
      <t>ガク</t>
    </rPh>
    <phoneticPr fontId="8"/>
  </si>
  <si>
    <t>職員数の計(A)</t>
    <rPh sb="0" eb="2">
      <t>ショクイン</t>
    </rPh>
    <rPh sb="2" eb="3">
      <t>スウ</t>
    </rPh>
    <rPh sb="4" eb="5">
      <t>ケイ</t>
    </rPh>
    <phoneticPr fontId="8"/>
  </si>
  <si>
    <t>補助対象月数の計(B)</t>
    <rPh sb="0" eb="2">
      <t>ホジョ</t>
    </rPh>
    <rPh sb="2" eb="4">
      <t>タイショウ</t>
    </rPh>
    <rPh sb="4" eb="6">
      <t>ツキスウ</t>
    </rPh>
    <rPh sb="7" eb="8">
      <t>ケイ</t>
    </rPh>
    <phoneticPr fontId="8"/>
  </si>
  <si>
    <t>補助合計額（年計）(C)</t>
    <rPh sb="0" eb="2">
      <t>ホジョ</t>
    </rPh>
    <rPh sb="2" eb="4">
      <t>ゴウケイ</t>
    </rPh>
    <rPh sb="4" eb="5">
      <t>ガク</t>
    </rPh>
    <rPh sb="6" eb="8">
      <t>ネンケイ</t>
    </rPh>
    <phoneticPr fontId="8"/>
  </si>
  <si>
    <t>介護福祉士の人数</t>
    <rPh sb="0" eb="2">
      <t>カイゴ</t>
    </rPh>
    <rPh sb="2" eb="5">
      <t>フクシシ</t>
    </rPh>
    <rPh sb="6" eb="8">
      <t>ニンズウ</t>
    </rPh>
    <phoneticPr fontId="2"/>
  </si>
  <si>
    <t>介護支援専門員の人数</t>
    <rPh sb="0" eb="2">
      <t>カイゴ</t>
    </rPh>
    <rPh sb="2" eb="4">
      <t>シエン</t>
    </rPh>
    <rPh sb="4" eb="7">
      <t>センモンイン</t>
    </rPh>
    <rPh sb="8" eb="10">
      <t>ニンズウ</t>
    </rPh>
    <phoneticPr fontId="2"/>
  </si>
  <si>
    <t>（２）内訳書</t>
    <rPh sb="3" eb="6">
      <t>ウチワケショ</t>
    </rPh>
    <phoneticPr fontId="8"/>
  </si>
  <si>
    <t>事業所名</t>
    <rPh sb="0" eb="3">
      <t>ジギョウショ</t>
    </rPh>
    <rPh sb="3" eb="4">
      <t>メイ</t>
    </rPh>
    <phoneticPr fontId="8"/>
  </si>
  <si>
    <t>職員氏名</t>
    <rPh sb="0" eb="2">
      <t>ショクイン</t>
    </rPh>
    <rPh sb="2" eb="4">
      <t>シメイ</t>
    </rPh>
    <phoneticPr fontId="8"/>
  </si>
  <si>
    <t>資格</t>
    <rPh sb="0" eb="2">
      <t>シカク</t>
    </rPh>
    <phoneticPr fontId="2"/>
  </si>
  <si>
    <t>補助額
（月額）</t>
    <rPh sb="0" eb="2">
      <t>ホジョ</t>
    </rPh>
    <rPh sb="2" eb="3">
      <t>ガク</t>
    </rPh>
    <rPh sb="5" eb="7">
      <t>ゲツガク</t>
    </rPh>
    <phoneticPr fontId="8"/>
  </si>
  <si>
    <t>補助対象
月数</t>
    <rPh sb="0" eb="2">
      <t>ホジョ</t>
    </rPh>
    <rPh sb="2" eb="4">
      <t>タイショウ</t>
    </rPh>
    <rPh sb="5" eb="7">
      <t>ツキスウ</t>
    </rPh>
    <phoneticPr fontId="8"/>
  </si>
  <si>
    <t>備考</t>
    <rPh sb="0" eb="2">
      <t>ビコウ</t>
    </rPh>
    <phoneticPr fontId="6"/>
  </si>
  <si>
    <t>(A)</t>
    <phoneticPr fontId="8"/>
  </si>
  <si>
    <t>(B)</t>
    <phoneticPr fontId="8"/>
  </si>
  <si>
    <t>(C)</t>
    <phoneticPr fontId="8"/>
  </si>
  <si>
    <t>所在地</t>
  </si>
  <si>
    <t>代表者職氏名</t>
  </si>
  <si>
    <t>ことを証明いたします。</t>
    <phoneticPr fontId="16"/>
  </si>
  <si>
    <t>法人名</t>
    <rPh sb="0" eb="2">
      <t>ホウジン</t>
    </rPh>
    <rPh sb="2" eb="3">
      <t>メイ</t>
    </rPh>
    <phoneticPr fontId="16"/>
  </si>
  <si>
    <t>代表者職氏名</t>
    <rPh sb="0" eb="3">
      <t>ダイヒョウシャ</t>
    </rPh>
    <rPh sb="3" eb="4">
      <t>ショク</t>
    </rPh>
    <rPh sb="4" eb="6">
      <t>シメイ</t>
    </rPh>
    <phoneticPr fontId="16"/>
  </si>
  <si>
    <t>担当者（連絡先）</t>
    <rPh sb="0" eb="3">
      <t>タントウシャ</t>
    </rPh>
    <rPh sb="4" eb="6">
      <t>レンラク</t>
    </rPh>
    <rPh sb="6" eb="7">
      <t>サキ</t>
    </rPh>
    <phoneticPr fontId="16"/>
  </si>
  <si>
    <t>法人全体</t>
    <rPh sb="0" eb="2">
      <t>ホウジン</t>
    </rPh>
    <rPh sb="2" eb="4">
      <t>ゼンタイ</t>
    </rPh>
    <phoneticPr fontId="16"/>
  </si>
  <si>
    <t>交付申請額</t>
    <rPh sb="0" eb="2">
      <t>コウフ</t>
    </rPh>
    <rPh sb="2" eb="4">
      <t>シンセイ</t>
    </rPh>
    <rPh sb="4" eb="5">
      <t>ガク</t>
    </rPh>
    <phoneticPr fontId="16"/>
  </si>
  <si>
    <t>円</t>
    <rPh sb="0" eb="1">
      <t>エン</t>
    </rPh>
    <phoneticPr fontId="16"/>
  </si>
  <si>
    <t>対象介護職員等の計  （ａの合計）</t>
    <rPh sb="0" eb="2">
      <t>タイショウ</t>
    </rPh>
    <rPh sb="2" eb="4">
      <t>カイゴ</t>
    </rPh>
    <rPh sb="4" eb="6">
      <t>ショクイン</t>
    </rPh>
    <rPh sb="6" eb="7">
      <t>ナド</t>
    </rPh>
    <rPh sb="8" eb="9">
      <t>ケイ</t>
    </rPh>
    <rPh sb="14" eb="16">
      <t>ゴウケイ</t>
    </rPh>
    <phoneticPr fontId="16"/>
  </si>
  <si>
    <t>人</t>
    <rPh sb="0" eb="1">
      <t>ニン</t>
    </rPh>
    <phoneticPr fontId="16"/>
  </si>
  <si>
    <t>補助対象月数の計    （ｂの合計）</t>
    <rPh sb="0" eb="2">
      <t>ホジョ</t>
    </rPh>
    <rPh sb="2" eb="4">
      <t>タイショウ</t>
    </rPh>
    <rPh sb="4" eb="5">
      <t>ツキ</t>
    </rPh>
    <rPh sb="5" eb="6">
      <t>スウ</t>
    </rPh>
    <rPh sb="7" eb="8">
      <t>ケイ</t>
    </rPh>
    <rPh sb="15" eb="17">
      <t>ゴウケイ</t>
    </rPh>
    <phoneticPr fontId="16"/>
  </si>
  <si>
    <t>か月</t>
    <rPh sb="1" eb="2">
      <t>ゲツ</t>
    </rPh>
    <phoneticPr fontId="16"/>
  </si>
  <si>
    <t>補助金額（年計） 　 （ｃの合計）</t>
    <rPh sb="0" eb="2">
      <t>ホジョ</t>
    </rPh>
    <rPh sb="2" eb="3">
      <t>キン</t>
    </rPh>
    <rPh sb="3" eb="4">
      <t>ガク</t>
    </rPh>
    <rPh sb="5" eb="6">
      <t>ネン</t>
    </rPh>
    <rPh sb="6" eb="7">
      <t>ケイ</t>
    </rPh>
    <rPh sb="14" eb="16">
      <t>ゴウケイ</t>
    </rPh>
    <phoneticPr fontId="16"/>
  </si>
  <si>
    <t>年度初めの処遇改善日（給与支払日）</t>
    <rPh sb="0" eb="2">
      <t>ネンド</t>
    </rPh>
    <rPh sb="2" eb="3">
      <t>ハジ</t>
    </rPh>
    <rPh sb="5" eb="7">
      <t>ショグウ</t>
    </rPh>
    <rPh sb="7" eb="9">
      <t>カイゼン</t>
    </rPh>
    <rPh sb="9" eb="10">
      <t>ビ</t>
    </rPh>
    <rPh sb="11" eb="16">
      <t>キュウヨシハライビ</t>
    </rPh>
    <phoneticPr fontId="16"/>
  </si>
  <si>
    <t>・主たる事業所名</t>
    <rPh sb="1" eb="2">
      <t>シュ</t>
    </rPh>
    <rPh sb="4" eb="7">
      <t>ジギョウショ</t>
    </rPh>
    <rPh sb="7" eb="8">
      <t>メイ</t>
    </rPh>
    <phoneticPr fontId="16"/>
  </si>
  <si>
    <t>・サービス種別</t>
    <rPh sb="5" eb="6">
      <t>シュ</t>
    </rPh>
    <rPh sb="6" eb="7">
      <t>ベツ</t>
    </rPh>
    <phoneticPr fontId="16"/>
  </si>
  <si>
    <t>対象介護職員等の計  （ａ）</t>
    <rPh sb="0" eb="2">
      <t>タイショウ</t>
    </rPh>
    <rPh sb="2" eb="4">
      <t>カイゴ</t>
    </rPh>
    <rPh sb="4" eb="6">
      <t>ショクイン</t>
    </rPh>
    <rPh sb="6" eb="7">
      <t>ナド</t>
    </rPh>
    <rPh sb="8" eb="9">
      <t>ケイ</t>
    </rPh>
    <phoneticPr fontId="16"/>
  </si>
  <si>
    <t>補助対象月数の計    （ｂ）</t>
    <rPh sb="0" eb="2">
      <t>ホジョ</t>
    </rPh>
    <rPh sb="2" eb="4">
      <t>タイショウ</t>
    </rPh>
    <rPh sb="4" eb="5">
      <t>ツキ</t>
    </rPh>
    <rPh sb="5" eb="6">
      <t>スウ</t>
    </rPh>
    <rPh sb="7" eb="8">
      <t>ケイ</t>
    </rPh>
    <phoneticPr fontId="16"/>
  </si>
  <si>
    <t>賃金改善方法について</t>
    <rPh sb="0" eb="2">
      <t>チンギン</t>
    </rPh>
    <rPh sb="2" eb="4">
      <t>カイゼン</t>
    </rPh>
    <rPh sb="4" eb="6">
      <t>ホウホウ</t>
    </rPh>
    <phoneticPr fontId="16"/>
  </si>
  <si>
    <t>以下、同法人の市内別事業所があれば記入してください。</t>
    <rPh sb="0" eb="2">
      <t>イカ</t>
    </rPh>
    <rPh sb="3" eb="4">
      <t>ドウ</t>
    </rPh>
    <rPh sb="4" eb="6">
      <t>ホウジン</t>
    </rPh>
    <rPh sb="7" eb="9">
      <t>シナイ</t>
    </rPh>
    <rPh sb="9" eb="10">
      <t>ベツ</t>
    </rPh>
    <rPh sb="10" eb="13">
      <t>ジギョウショ</t>
    </rPh>
    <rPh sb="17" eb="19">
      <t>キニュウ</t>
    </rPh>
    <phoneticPr fontId="16"/>
  </si>
  <si>
    <t>・事業所名２</t>
    <rPh sb="1" eb="4">
      <t>ジギョウショ</t>
    </rPh>
    <rPh sb="4" eb="5">
      <t>メイ</t>
    </rPh>
    <phoneticPr fontId="16"/>
  </si>
  <si>
    <t>・事業所名３</t>
    <rPh sb="1" eb="4">
      <t>ジギョウショ</t>
    </rPh>
    <rPh sb="4" eb="5">
      <t>メイ</t>
    </rPh>
    <phoneticPr fontId="16"/>
  </si>
  <si>
    <t>・事業所名４</t>
    <rPh sb="1" eb="4">
      <t>ジギョウショ</t>
    </rPh>
    <rPh sb="4" eb="5">
      <t>メイ</t>
    </rPh>
    <phoneticPr fontId="16"/>
  </si>
  <si>
    <t>・事業所名５</t>
    <rPh sb="1" eb="4">
      <t>ジギョウショ</t>
    </rPh>
    <rPh sb="4" eb="5">
      <t>メイ</t>
    </rPh>
    <phoneticPr fontId="16"/>
  </si>
  <si>
    <t>付けで提出した書類について作成した</t>
  </si>
  <si>
    <t>書類の内容に虚偽がないことを保証します。</t>
  </si>
  <si>
    <t>また、写しの提出がある場合、写しはすべて原本と相違ない</t>
  </si>
  <si>
    <t>ことを証明します。</t>
  </si>
  <si>
    <t>法人名</t>
  </si>
  <si>
    <t>計</t>
    <rPh sb="0" eb="1">
      <t>ケイ</t>
    </rPh>
    <phoneticPr fontId="8"/>
  </si>
  <si>
    <t>計</t>
    <rPh sb="0" eb="1">
      <t>ケイ</t>
    </rPh>
    <phoneticPr fontId="2"/>
  </si>
  <si>
    <t>　</t>
    <phoneticPr fontId="2"/>
  </si>
  <si>
    <t>印</t>
    <rPh sb="0" eb="1">
      <t>イン</t>
    </rPh>
    <phoneticPr fontId="2"/>
  </si>
  <si>
    <t>補助金額（年計）　　（ｃ）
（5,000円×（ｂ））</t>
    <rPh sb="0" eb="2">
      <t>ホジョ</t>
    </rPh>
    <rPh sb="2" eb="3">
      <t>キン</t>
    </rPh>
    <rPh sb="3" eb="4">
      <t>ガク</t>
    </rPh>
    <rPh sb="5" eb="6">
      <t>ネン</t>
    </rPh>
    <rPh sb="6" eb="7">
      <t>ケイ</t>
    </rPh>
    <rPh sb="20" eb="21">
      <t>エン</t>
    </rPh>
    <phoneticPr fontId="16"/>
  </si>
  <si>
    <t>例）毎月5,000円を支給　　3か月ごとに5,000円×該当月数を支給　など</t>
    <rPh sb="0" eb="1">
      <t>レイ</t>
    </rPh>
    <rPh sb="2" eb="4">
      <t>マイツキ</t>
    </rPh>
    <rPh sb="9" eb="10">
      <t>エン</t>
    </rPh>
    <rPh sb="11" eb="13">
      <t>シキュウ</t>
    </rPh>
    <rPh sb="17" eb="18">
      <t>ゲツ</t>
    </rPh>
    <rPh sb="26" eb="27">
      <t>エン</t>
    </rPh>
    <rPh sb="28" eb="30">
      <t>ガイトウ</t>
    </rPh>
    <rPh sb="30" eb="31">
      <t>ツキ</t>
    </rPh>
    <rPh sb="31" eb="32">
      <t>スウ</t>
    </rPh>
    <rPh sb="33" eb="35">
      <t>シキュウ</t>
    </rPh>
    <phoneticPr fontId="16"/>
  </si>
  <si>
    <t/>
  </si>
  <si>
    <t>補助合計額
5,000×B</t>
    <rPh sb="0" eb="2">
      <t>ホジョ</t>
    </rPh>
    <rPh sb="2" eb="4">
      <t>ゴウケイ</t>
    </rPh>
    <rPh sb="4" eb="5">
      <t>ガク</t>
    </rPh>
    <phoneticPr fontId="8"/>
  </si>
  <si>
    <t>加須市介護職員等資格手当支給補助金算出調書</t>
    <rPh sb="3" eb="5">
      <t>カイゴ</t>
    </rPh>
    <rPh sb="5" eb="7">
      <t>ショクイン</t>
    </rPh>
    <rPh sb="7" eb="8">
      <t>ナド</t>
    </rPh>
    <rPh sb="8" eb="14">
      <t>シカクテアテシキュウ</t>
    </rPh>
    <rPh sb="14" eb="17">
      <t>ホジョキン</t>
    </rPh>
    <rPh sb="17" eb="19">
      <t>サンシュツ</t>
    </rPh>
    <rPh sb="19" eb="21">
      <t>チョウショ</t>
    </rPh>
    <phoneticPr fontId="16"/>
  </si>
  <si>
    <t>加須市介護職員等資格手当支給補助金について、補助対象介護職員に周知をした上で、提出している</t>
    <rPh sb="3" eb="5">
      <t>カイゴ</t>
    </rPh>
    <rPh sb="5" eb="7">
      <t>ショクイン</t>
    </rPh>
    <rPh sb="7" eb="8">
      <t>ナド</t>
    </rPh>
    <rPh sb="8" eb="14">
      <t>シカクテアテシキュウ</t>
    </rPh>
    <rPh sb="14" eb="17">
      <t>ホジョキン</t>
    </rPh>
    <rPh sb="22" eb="24">
      <t>ホジョ</t>
    </rPh>
    <rPh sb="24" eb="26">
      <t>タイショウ</t>
    </rPh>
    <rPh sb="26" eb="28">
      <t>カイゴ</t>
    </rPh>
    <rPh sb="28" eb="30">
      <t>ショクイン</t>
    </rPh>
    <rPh sb="31" eb="33">
      <t>シュウチ</t>
    </rPh>
    <rPh sb="36" eb="37">
      <t>ウエ</t>
    </rPh>
    <rPh sb="39" eb="41">
      <t>テイシュツ</t>
    </rPh>
    <phoneticPr fontId="16"/>
  </si>
  <si>
    <t xml:space="preserve">
（Ａ）職員氏名は、介護福祉士または介護支援専門員の資格を持ち、介護職員・訪問介護員・
　　　生活相談員・サービス提供責任者・オペレーター・介護支援専門員・計画作成担当者
　　　として勤務する職員の氏名を記載すること。
（Ｂ）補助対象月数は、１４０時間以上勤務予定の月数を記載すること。
（Ｃ）補助合計額は、補助額（月額）に補助対象月数を乗じた額。
＊途中入社、途中退社、産休・育休等で補助対象月数が１２カ月でない場合、備考欄に
「○月入社予定」「○月末退職予定」等のように記載すること。</t>
    <rPh sb="10" eb="12">
      <t>カイゴ</t>
    </rPh>
    <rPh sb="12" eb="15">
      <t>フクシシ</t>
    </rPh>
    <rPh sb="18" eb="20">
      <t>カイゴ</t>
    </rPh>
    <rPh sb="20" eb="22">
      <t>シエン</t>
    </rPh>
    <rPh sb="22" eb="25">
      <t>センモンイン</t>
    </rPh>
    <rPh sb="26" eb="28">
      <t>シカク</t>
    </rPh>
    <rPh sb="29" eb="30">
      <t>モ</t>
    </rPh>
    <rPh sb="32" eb="34">
      <t>カイゴ</t>
    </rPh>
    <rPh sb="34" eb="36">
      <t>ショクイン</t>
    </rPh>
    <rPh sb="37" eb="39">
      <t>ホウモン</t>
    </rPh>
    <rPh sb="39" eb="41">
      <t>カイゴ</t>
    </rPh>
    <rPh sb="41" eb="42">
      <t>イン</t>
    </rPh>
    <rPh sb="47" eb="49">
      <t>セイカツ</t>
    </rPh>
    <rPh sb="49" eb="52">
      <t>ソウダンイン</t>
    </rPh>
    <rPh sb="57" eb="59">
      <t>テイキョウ</t>
    </rPh>
    <rPh sb="59" eb="62">
      <t>セキニンシャ</t>
    </rPh>
    <rPh sb="70" eb="72">
      <t>カイゴ</t>
    </rPh>
    <rPh sb="72" eb="74">
      <t>シエン</t>
    </rPh>
    <rPh sb="74" eb="77">
      <t>センモンイン</t>
    </rPh>
    <rPh sb="78" eb="80">
      <t>ケイカク</t>
    </rPh>
    <rPh sb="80" eb="82">
      <t>サクセイ</t>
    </rPh>
    <rPh sb="82" eb="85">
      <t>タントウシャ</t>
    </rPh>
    <rPh sb="124" eb="126">
      <t>ジカン</t>
    </rPh>
    <rPh sb="126" eb="128">
      <t>イジョウ</t>
    </rPh>
    <rPh sb="128" eb="130">
      <t>キンム</t>
    </rPh>
    <rPh sb="130" eb="132">
      <t>ヨテイ</t>
    </rPh>
    <rPh sb="149" eb="151">
      <t>ゴウケイ</t>
    </rPh>
    <rPh sb="154" eb="156">
      <t>ホジョ</t>
    </rPh>
    <phoneticPr fontId="8"/>
  </si>
  <si>
    <t>介護職員の名簿（介護職員等資格手当支給補助金　算出内訳）（交付申請）</t>
    <rPh sb="0" eb="2">
      <t>カイゴ</t>
    </rPh>
    <rPh sb="2" eb="4">
      <t>ショクイン</t>
    </rPh>
    <rPh sb="5" eb="7">
      <t>メイボ</t>
    </rPh>
    <rPh sb="8" eb="10">
      <t>カイゴ</t>
    </rPh>
    <rPh sb="10" eb="12">
      <t>ショクイン</t>
    </rPh>
    <rPh sb="12" eb="13">
      <t>トウ</t>
    </rPh>
    <rPh sb="13" eb="22">
      <t>シカクテアテシキュウホジョキン</t>
    </rPh>
    <rPh sb="23" eb="25">
      <t>サンシュツ</t>
    </rPh>
    <rPh sb="25" eb="27">
      <t>ウチワケ</t>
    </rPh>
    <rPh sb="29" eb="31">
      <t>コウフ</t>
    </rPh>
    <rPh sb="31" eb="33">
      <t>シンセイ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</si>
</sst>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人&quot;"/>
    <numFmt numFmtId="177" formatCode="#,##0&quot;円&quot;"/>
    <numFmt numFmtId="178" formatCode="#,##0&quot;か月&quot;"/>
    <numFmt numFmtId="179" formatCode="[DBNum3]ggge&quot;年&quot;m&quot;月&quot;d&quot;日&quot;"/>
  </numFmts>
  <fonts count="26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1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6"/>
      <name val="ＭＳ Ｐゴシック"/>
      <family val="2"/>
      <charset val="128"/>
    </font>
    <font>
      <b/>
      <sz val="10"/>
      <color rgb="FF000000"/>
      <name val="BIZ UD明朝 Medium"/>
      <family val="1"/>
      <charset val="128"/>
    </font>
    <font>
      <sz val="6"/>
      <name val="ＭＳ Ｐゴシック"/>
      <family val="3"/>
      <charset val="128"/>
    </font>
    <font>
      <sz val="9"/>
      <color rgb="FF000000"/>
      <name val="BIZ UD明朝 Medium"/>
      <family val="1"/>
      <charset val="128"/>
    </font>
    <font>
      <sz val="11"/>
      <color theme="1"/>
      <name val="Yu Gothic"/>
      <family val="3"/>
      <charset val="128"/>
      <scheme val="minor"/>
    </font>
    <font>
      <sz val="11"/>
      <color rgb="FF000000"/>
      <name val="BIZ UD明朝 Medium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rgb="FF000000"/>
      <name val="Yu Gothic"/>
      <family val="3"/>
      <charset val="128"/>
      <scheme val="minor"/>
    </font>
    <font>
      <sz val="12"/>
      <name val="ＭＳ 明朝"/>
      <family val="1"/>
      <charset val="128"/>
    </font>
    <font>
      <sz val="16"/>
      <name val="BIZ UD明朝 Medium"/>
      <family val="1"/>
      <charset val="128"/>
    </font>
    <font>
      <sz val="6"/>
      <name val="ＭＳ 明朝"/>
      <family val="1"/>
      <charset val="128"/>
    </font>
    <font>
      <sz val="12"/>
      <name val="BIZ UD明朝 Medium"/>
      <family val="1"/>
      <charset val="128"/>
    </font>
    <font>
      <b/>
      <sz val="14"/>
      <name val="BIZ UD明朝 Medium"/>
      <family val="1"/>
      <charset val="128"/>
    </font>
    <font>
      <sz val="14"/>
      <name val="BIZ UD明朝 Medium"/>
      <family val="1"/>
      <charset val="128"/>
    </font>
    <font>
      <sz val="10"/>
      <name val="BIZ UD明朝 Medium"/>
      <family val="1"/>
      <charset val="128"/>
    </font>
    <font>
      <b/>
      <sz val="11"/>
      <color indexed="81"/>
      <name val="MS P ゴシック"/>
      <family val="3"/>
      <charset val="128"/>
    </font>
    <font>
      <b/>
      <sz val="10"/>
      <color indexed="81"/>
      <name val="MS P ゴシック"/>
      <family val="3"/>
      <charset val="128"/>
    </font>
    <font>
      <sz val="16"/>
      <color rgb="FF000000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6">
    <xf numFmtId="0" fontId="0" fillId="0" borderId="0"/>
    <xf numFmtId="0" fontId="1" fillId="0" borderId="0">
      <alignment vertical="center"/>
    </xf>
    <xf numFmtId="0" fontId="13" fillId="0" borderId="0">
      <alignment vertical="center"/>
    </xf>
    <xf numFmtId="0" fontId="14" fillId="0" borderId="0"/>
    <xf numFmtId="38" fontId="14" fillId="0" borderId="0" applyFont="0" applyFill="0" applyBorder="0" applyAlignment="0" applyProtection="0">
      <alignment vertical="center"/>
    </xf>
    <xf numFmtId="0" fontId="3" fillId="0" borderId="0"/>
  </cellStyleXfs>
  <cellXfs count="115">
    <xf numFmtId="0" fontId="0" fillId="0" borderId="0" xfId="0"/>
    <xf numFmtId="0" fontId="4" fillId="0" borderId="0" xfId="1" applyFont="1">
      <alignment vertical="center"/>
    </xf>
    <xf numFmtId="0" fontId="4" fillId="0" borderId="0" xfId="1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7" fontId="9" fillId="0" borderId="0" xfId="0" applyNumberFormat="1" applyFont="1" applyAlignment="1">
      <alignment vertical="center" shrinkToFit="1"/>
    </xf>
    <xf numFmtId="0" fontId="10" fillId="0" borderId="0" xfId="0" applyFont="1" applyAlignment="1">
      <alignment vertical="center"/>
    </xf>
    <xf numFmtId="177" fontId="9" fillId="0" borderId="5" xfId="0" applyNumberFormat="1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 indent="1"/>
    </xf>
    <xf numFmtId="177" fontId="9" fillId="0" borderId="0" xfId="0" applyNumberFormat="1" applyFont="1" applyAlignment="1">
      <alignment vertical="center" wrapText="1"/>
    </xf>
    <xf numFmtId="177" fontId="9" fillId="0" borderId="0" xfId="0" applyNumberFormat="1" applyFont="1" applyAlignment="1">
      <alignment vertical="center"/>
    </xf>
    <xf numFmtId="0" fontId="9" fillId="0" borderId="8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vertical="center" shrinkToFit="1"/>
      <protection locked="0"/>
    </xf>
    <xf numFmtId="0" fontId="9" fillId="3" borderId="1" xfId="0" applyFont="1" applyFill="1" applyBorder="1" applyAlignment="1" applyProtection="1">
      <alignment vertical="center" wrapText="1" shrinkToFit="1"/>
      <protection locked="0"/>
    </xf>
    <xf numFmtId="0" fontId="9" fillId="0" borderId="1" xfId="0" applyFont="1" applyBorder="1" applyAlignment="1" applyProtection="1">
      <alignment vertical="center" shrinkToFit="1"/>
      <protection locked="0"/>
    </xf>
    <xf numFmtId="177" fontId="9" fillId="0" borderId="1" xfId="0" applyNumberFormat="1" applyFont="1" applyBorder="1" applyAlignment="1">
      <alignment vertical="center"/>
    </xf>
    <xf numFmtId="178" fontId="9" fillId="4" borderId="1" xfId="0" applyNumberFormat="1" applyFont="1" applyFill="1" applyBorder="1" applyAlignment="1" applyProtection="1">
      <alignment vertical="center"/>
      <protection locked="0"/>
    </xf>
    <xf numFmtId="0" fontId="15" fillId="0" borderId="0" xfId="3" applyFont="1" applyAlignment="1">
      <alignment horizontal="center"/>
    </xf>
    <xf numFmtId="0" fontId="17" fillId="0" borderId="0" xfId="3" applyFont="1"/>
    <xf numFmtId="0" fontId="17" fillId="0" borderId="0" xfId="3" applyFont="1" applyAlignment="1">
      <alignment horizontal="left"/>
    </xf>
    <xf numFmtId="0" fontId="17" fillId="0" borderId="0" xfId="3" applyFont="1" applyAlignment="1">
      <alignment horizontal="center"/>
    </xf>
    <xf numFmtId="0" fontId="18" fillId="0" borderId="0" xfId="3" applyFont="1"/>
    <xf numFmtId="0" fontId="19" fillId="0" borderId="8" xfId="3" applyFont="1" applyBorder="1" applyAlignment="1">
      <alignment vertical="center"/>
    </xf>
    <xf numFmtId="0" fontId="19" fillId="0" borderId="0" xfId="3" applyFont="1" applyAlignment="1">
      <alignment vertical="center"/>
    </xf>
    <xf numFmtId="38" fontId="15" fillId="0" borderId="11" xfId="4" applyFont="1" applyBorder="1" applyAlignment="1" applyProtection="1">
      <alignment vertical="center"/>
    </xf>
    <xf numFmtId="0" fontId="17" fillId="0" borderId="4" xfId="3" applyFont="1" applyBorder="1" applyAlignment="1">
      <alignment vertical="center"/>
    </xf>
    <xf numFmtId="0" fontId="17" fillId="0" borderId="0" xfId="3" applyFont="1" applyAlignment="1">
      <alignment vertical="center"/>
    </xf>
    <xf numFmtId="38" fontId="17" fillId="0" borderId="0" xfId="4" applyFont="1" applyBorder="1" applyAlignment="1" applyProtection="1"/>
    <xf numFmtId="38" fontId="15" fillId="0" borderId="11" xfId="4" applyFont="1" applyBorder="1" applyAlignment="1" applyProtection="1">
      <alignment wrapText="1"/>
    </xf>
    <xf numFmtId="0" fontId="17" fillId="0" borderId="4" xfId="3" applyFont="1" applyBorder="1"/>
    <xf numFmtId="38" fontId="17" fillId="0" borderId="12" xfId="4" applyFont="1" applyBorder="1" applyAlignment="1" applyProtection="1"/>
    <xf numFmtId="0" fontId="17" fillId="0" borderId="13" xfId="3" applyFont="1" applyBorder="1"/>
    <xf numFmtId="0" fontId="17" fillId="0" borderId="1" xfId="3" applyFont="1" applyBorder="1" applyAlignment="1">
      <alignment vertical="center"/>
    </xf>
    <xf numFmtId="0" fontId="17" fillId="0" borderId="1" xfId="3" applyFont="1" applyBorder="1"/>
    <xf numFmtId="0" fontId="17" fillId="0" borderId="5" xfId="3" applyFont="1" applyBorder="1" applyAlignment="1">
      <alignment vertical="center"/>
    </xf>
    <xf numFmtId="0" fontId="17" fillId="0" borderId="6" xfId="3" applyFont="1" applyBorder="1"/>
    <xf numFmtId="0" fontId="19" fillId="0" borderId="2" xfId="3" applyFont="1" applyBorder="1" applyAlignment="1">
      <alignment vertical="center"/>
    </xf>
    <xf numFmtId="0" fontId="19" fillId="0" borderId="3" xfId="3" applyFont="1" applyBorder="1" applyAlignment="1">
      <alignment vertical="center"/>
    </xf>
    <xf numFmtId="38" fontId="15" fillId="0" borderId="11" xfId="4" applyFont="1" applyBorder="1" applyAlignment="1" applyProtection="1"/>
    <xf numFmtId="0" fontId="17" fillId="0" borderId="0" xfId="3" applyFont="1" applyAlignment="1">
      <alignment wrapText="1"/>
    </xf>
    <xf numFmtId="38" fontId="17" fillId="0" borderId="11" xfId="4" applyFont="1" applyBorder="1" applyAlignment="1" applyProtection="1"/>
    <xf numFmtId="0" fontId="19" fillId="0" borderId="0" xfId="3" applyFont="1"/>
    <xf numFmtId="0" fontId="20" fillId="0" borderId="0" xfId="3" applyFont="1"/>
    <xf numFmtId="179" fontId="23" fillId="0" borderId="0" xfId="0" applyNumberFormat="1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176" fontId="9" fillId="0" borderId="1" xfId="0" applyNumberFormat="1" applyFont="1" applyBorder="1" applyAlignment="1">
      <alignment vertical="center" wrapText="1"/>
    </xf>
    <xf numFmtId="177" fontId="9" fillId="0" borderId="16" xfId="0" applyNumberFormat="1" applyFont="1" applyBorder="1" applyAlignment="1">
      <alignment vertical="center"/>
    </xf>
    <xf numFmtId="178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 applyProtection="1">
      <alignment horizontal="left" vertical="center" wrapText="1" shrinkToFit="1"/>
      <protection locked="0"/>
    </xf>
    <xf numFmtId="0" fontId="9" fillId="0" borderId="4" xfId="0" applyFont="1" applyBorder="1" applyAlignment="1" applyProtection="1">
      <alignment horizontal="left" vertical="center" wrapText="1" shrinkToFit="1"/>
      <protection locked="0"/>
    </xf>
    <xf numFmtId="177" fontId="9" fillId="0" borderId="2" xfId="0" applyNumberFormat="1" applyFont="1" applyBorder="1" applyAlignment="1">
      <alignment vertical="center"/>
    </xf>
    <xf numFmtId="0" fontId="0" fillId="0" borderId="4" xfId="0" applyBorder="1" applyAlignment="1">
      <alignment vertical="center"/>
    </xf>
    <xf numFmtId="0" fontId="9" fillId="0" borderId="1" xfId="0" applyFont="1" applyBorder="1" applyAlignment="1" applyProtection="1">
      <alignment horizontal="left" vertical="center" wrapText="1" shrinkToFit="1"/>
      <protection locked="0"/>
    </xf>
    <xf numFmtId="0" fontId="9" fillId="0" borderId="1" xfId="0" applyFont="1" applyBorder="1" applyAlignment="1">
      <alignment horizontal="center" vertical="center" shrinkToFit="1"/>
    </xf>
    <xf numFmtId="176" fontId="9" fillId="0" borderId="2" xfId="0" applyNumberFormat="1" applyFont="1" applyBorder="1" applyAlignment="1">
      <alignment horizontal="right" vertical="center" shrinkToFit="1"/>
    </xf>
    <xf numFmtId="176" fontId="9" fillId="0" borderId="3" xfId="0" applyNumberFormat="1" applyFont="1" applyBorder="1" applyAlignment="1">
      <alignment horizontal="right" vertical="center" shrinkToFit="1"/>
    </xf>
    <xf numFmtId="176" fontId="9" fillId="0" borderId="4" xfId="0" applyNumberFormat="1" applyFont="1" applyBorder="1" applyAlignment="1">
      <alignment horizontal="right" vertical="center" shrinkToFit="1"/>
    </xf>
    <xf numFmtId="0" fontId="9" fillId="0" borderId="6" xfId="0" applyFont="1" applyBorder="1" applyAlignment="1">
      <alignment horizontal="left" vertical="center" indent="1"/>
    </xf>
    <xf numFmtId="0" fontId="9" fillId="0" borderId="7" xfId="0" applyFont="1" applyBorder="1" applyAlignment="1">
      <alignment horizontal="left" vertical="center" indent="1"/>
    </xf>
    <xf numFmtId="0" fontId="9" fillId="0" borderId="5" xfId="0" applyFont="1" applyBorder="1" applyAlignment="1">
      <alignment horizontal="left" vertical="center" indent="1"/>
    </xf>
    <xf numFmtId="0" fontId="1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right" vertical="center" shrinkToFit="1"/>
    </xf>
    <xf numFmtId="178" fontId="9" fillId="0" borderId="3" xfId="0" applyNumberFormat="1" applyFont="1" applyBorder="1" applyAlignment="1">
      <alignment horizontal="right" vertical="center" shrinkToFit="1"/>
    </xf>
    <xf numFmtId="178" fontId="9" fillId="0" borderId="4" xfId="0" applyNumberFormat="1" applyFont="1" applyBorder="1" applyAlignment="1">
      <alignment horizontal="right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177" fontId="9" fillId="0" borderId="2" xfId="0" applyNumberFormat="1" applyFont="1" applyBorder="1" applyAlignment="1">
      <alignment horizontal="right" vertical="center" shrinkToFit="1"/>
    </xf>
    <xf numFmtId="177" fontId="9" fillId="0" borderId="3" xfId="0" applyNumberFormat="1" applyFont="1" applyBorder="1" applyAlignment="1">
      <alignment horizontal="right" vertical="center" shrinkToFit="1"/>
    </xf>
    <xf numFmtId="177" fontId="9" fillId="0" borderId="4" xfId="0" applyNumberFormat="1" applyFont="1" applyBorder="1" applyAlignment="1">
      <alignment horizontal="right" vertical="center" shrinkToFit="1"/>
    </xf>
    <xf numFmtId="0" fontId="5" fillId="0" borderId="0" xfId="0" applyFont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17" fillId="0" borderId="0" xfId="3" applyFont="1" applyAlignment="1" applyProtection="1">
      <alignment horizontal="left" wrapText="1"/>
      <protection locked="0"/>
    </xf>
    <xf numFmtId="0" fontId="17" fillId="0" borderId="8" xfId="3" applyFont="1" applyBorder="1" applyAlignment="1" applyProtection="1">
      <alignment horizontal="left" wrapText="1"/>
      <protection locked="0"/>
    </xf>
    <xf numFmtId="0" fontId="17" fillId="0" borderId="1" xfId="3" applyFont="1" applyBorder="1" applyAlignment="1">
      <alignment horizontal="left"/>
    </xf>
    <xf numFmtId="0" fontId="17" fillId="0" borderId="2" xfId="3" applyFont="1" applyBorder="1" applyAlignment="1">
      <alignment horizontal="left" vertical="center"/>
    </xf>
    <xf numFmtId="0" fontId="17" fillId="0" borderId="3" xfId="3" applyFont="1" applyBorder="1" applyAlignment="1">
      <alignment horizontal="left" vertical="center"/>
    </xf>
    <xf numFmtId="0" fontId="17" fillId="0" borderId="15" xfId="3" applyFont="1" applyBorder="1" applyAlignment="1">
      <alignment horizontal="left" vertical="center"/>
    </xf>
    <xf numFmtId="0" fontId="17" fillId="0" borderId="2" xfId="3" applyFont="1" applyBorder="1" applyAlignment="1">
      <alignment horizontal="left" wrapText="1"/>
    </xf>
    <xf numFmtId="0" fontId="17" fillId="0" borderId="3" xfId="3" applyFont="1" applyBorder="1" applyAlignment="1">
      <alignment horizontal="left"/>
    </xf>
    <xf numFmtId="0" fontId="17" fillId="0" borderId="2" xfId="3" applyFont="1" applyBorder="1" applyAlignment="1">
      <alignment horizontal="left"/>
    </xf>
    <xf numFmtId="0" fontId="17" fillId="0" borderId="4" xfId="3" applyFont="1" applyBorder="1" applyAlignment="1">
      <alignment horizontal="left"/>
    </xf>
    <xf numFmtId="0" fontId="17" fillId="0" borderId="0" xfId="3" applyFont="1" applyAlignment="1">
      <alignment horizontal="left" wrapText="1"/>
    </xf>
    <xf numFmtId="38" fontId="18" fillId="5" borderId="8" xfId="3" applyNumberFormat="1" applyFont="1" applyFill="1" applyBorder="1" applyAlignment="1">
      <alignment horizontal="center" vertical="center"/>
    </xf>
    <xf numFmtId="0" fontId="18" fillId="5" borderId="8" xfId="3" applyFont="1" applyFill="1" applyBorder="1" applyAlignment="1">
      <alignment horizontal="center" vertical="center"/>
    </xf>
    <xf numFmtId="0" fontId="17" fillId="0" borderId="2" xfId="3" applyFont="1" applyBorder="1" applyAlignment="1">
      <alignment horizontal="center" vertical="center"/>
    </xf>
    <xf numFmtId="0" fontId="17" fillId="0" borderId="3" xfId="3" applyFont="1" applyBorder="1" applyAlignment="1">
      <alignment horizontal="center" vertical="center"/>
    </xf>
    <xf numFmtId="0" fontId="17" fillId="0" borderId="2" xfId="3" applyFont="1" applyBorder="1" applyAlignment="1">
      <alignment horizontal="center" vertical="center" wrapText="1"/>
    </xf>
    <xf numFmtId="0" fontId="17" fillId="0" borderId="3" xfId="3" applyFont="1" applyBorder="1" applyAlignment="1">
      <alignment horizontal="center" vertical="center" wrapText="1"/>
    </xf>
    <xf numFmtId="0" fontId="17" fillId="0" borderId="14" xfId="3" applyFont="1" applyBorder="1" applyAlignment="1">
      <alignment horizontal="right" wrapText="1"/>
    </xf>
    <xf numFmtId="179" fontId="17" fillId="0" borderId="8" xfId="3" applyNumberFormat="1" applyFont="1" applyBorder="1" applyAlignment="1" applyProtection="1">
      <alignment horizontal="left" wrapText="1"/>
      <protection locked="0"/>
    </xf>
    <xf numFmtId="0" fontId="17" fillId="0" borderId="0" xfId="3" applyFont="1" applyAlignment="1">
      <alignment horizontal="left"/>
    </xf>
    <xf numFmtId="0" fontId="17" fillId="3" borderId="0" xfId="3" applyFont="1" applyFill="1" applyAlignment="1">
      <alignment horizontal="left" wrapText="1"/>
    </xf>
    <xf numFmtId="0" fontId="15" fillId="0" borderId="0" xfId="3" applyFont="1" applyAlignment="1">
      <alignment horizontal="center"/>
    </xf>
    <xf numFmtId="179" fontId="17" fillId="0" borderId="0" xfId="3" applyNumberFormat="1" applyFont="1" applyAlignment="1">
      <alignment horizontal="right"/>
    </xf>
    <xf numFmtId="0" fontId="23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79" fontId="23" fillId="3" borderId="0" xfId="0" applyNumberFormat="1" applyFont="1" applyFill="1" applyAlignment="1">
      <alignment horizontal="center" vertical="center"/>
    </xf>
    <xf numFmtId="179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</cellXfs>
  <cellStyles count="6">
    <cellStyle name="桁区切り 2" xfId="4" xr:uid="{697C73CB-3739-4121-9D61-BF73D19936B0}"/>
    <cellStyle name="標準" xfId="0" builtinId="0"/>
    <cellStyle name="標準 2" xfId="1" xr:uid="{F30DA104-4EBB-4D34-8DE8-B3CF199259A1}"/>
    <cellStyle name="標準 2 2" xfId="2" xr:uid="{B8436C68-684C-41B5-ABBE-B9B549A755CF}"/>
    <cellStyle name="標準 3" xfId="3" xr:uid="{3A1FE77A-714F-4FC4-93E3-815C5CFB66A8}"/>
    <cellStyle name="標準 4" xfId="5" xr:uid="{D056B103-6865-4271-A7C5-B5FF857901C1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87474</xdr:colOff>
      <xdr:row>0</xdr:row>
      <xdr:rowOff>134128</xdr:rowOff>
    </xdr:from>
    <xdr:to>
      <xdr:col>17</xdr:col>
      <xdr:colOff>311020</xdr:colOff>
      <xdr:row>5</xdr:row>
      <xdr:rowOff>342900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C9075B7-069B-409A-B9DB-8537BAE39B20}"/>
            </a:ext>
          </a:extLst>
        </xdr:cNvPr>
        <xdr:cNvSpPr/>
      </xdr:nvSpPr>
      <xdr:spPr>
        <a:xfrm>
          <a:off x="6901024" y="134128"/>
          <a:ext cx="5024146" cy="121207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chemeClr val="accent1"/>
              </a:solidFill>
            </a:rPr>
            <a:t>黄色いセルだけ入力し、全体の内容を確認してください。</a:t>
          </a:r>
          <a:endParaRPr kumimoji="1" lang="en-US" altLang="ja-JP" sz="1400" b="1">
            <a:solidFill>
              <a:schemeClr val="accent1"/>
            </a:solidFill>
          </a:endParaRPr>
        </a:p>
        <a:p>
          <a:pPr algn="l"/>
          <a:endParaRPr kumimoji="1" lang="en-US" altLang="ja-JP" sz="1400" b="1">
            <a:solidFill>
              <a:schemeClr val="accent1"/>
            </a:solidFill>
          </a:endParaRP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</a:rPr>
            <a:t>合計額や人数など、入力内容が異なる場合は、「対象者リスト（申請）」シートの入力を確認してください。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142875</xdr:colOff>
      <xdr:row>11</xdr:row>
      <xdr:rowOff>9526</xdr:rowOff>
    </xdr:from>
    <xdr:to>
      <xdr:col>14</xdr:col>
      <xdr:colOff>409575</xdr:colOff>
      <xdr:row>12</xdr:row>
      <xdr:rowOff>447675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FAF819A-B073-4D5F-9503-0B52BCABA60A}"/>
            </a:ext>
          </a:extLst>
        </xdr:cNvPr>
        <xdr:cNvSpPr/>
      </xdr:nvSpPr>
      <xdr:spPr>
        <a:xfrm>
          <a:off x="5629275" y="2714626"/>
          <a:ext cx="4381500" cy="939799"/>
        </a:xfrm>
        <a:prstGeom prst="rect">
          <a:avLst/>
        </a:prstGeom>
        <a:solidFill>
          <a:sysClr val="window" lastClr="FFFFFF"/>
        </a:solidFill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chemeClr val="accent1"/>
              </a:solidFill>
            </a:rPr>
            <a:t>←自動入力されます。</a:t>
          </a:r>
          <a:endParaRPr kumimoji="1" lang="en-US" altLang="ja-JP" sz="1400" b="1">
            <a:solidFill>
              <a:schemeClr val="accent1"/>
            </a:solidFill>
          </a:endParaRPr>
        </a:p>
        <a:p>
          <a:pPr algn="l"/>
          <a:r>
            <a:rPr kumimoji="1" lang="en-US" altLang="ja-JP" sz="1200" b="1">
              <a:solidFill>
                <a:sysClr val="windowText" lastClr="000000"/>
              </a:solidFill>
            </a:rPr>
            <a:t>※</a:t>
          </a:r>
          <a:r>
            <a:rPr kumimoji="1" lang="ja-JP" altLang="en-US" sz="1200" b="1">
              <a:solidFill>
                <a:sysClr val="windowText" lastClr="000000"/>
              </a:solidFill>
            </a:rPr>
            <a:t>法人の情報が誤っている場合は、「施設基本情報入力」シートを確認してください。</a:t>
          </a:r>
        </a:p>
      </xdr:txBody>
    </xdr:sp>
    <xdr:clientData/>
  </xdr:twoCellAnchor>
  <xdr:twoCellAnchor>
    <xdr:from>
      <xdr:col>8</xdr:col>
      <xdr:colOff>123825</xdr:colOff>
      <xdr:row>13</xdr:row>
      <xdr:rowOff>104774</xdr:rowOff>
    </xdr:from>
    <xdr:to>
      <xdr:col>13</xdr:col>
      <xdr:colOff>361951</xdr:colOff>
      <xdr:row>13</xdr:row>
      <xdr:rowOff>552449</xdr:rowOff>
    </xdr:to>
    <xdr:sp macro="" textlink="">
      <xdr:nvSpPr>
        <xdr:cNvPr id="3" name="吹き出し: 左矢印 2">
          <a:extLst>
            <a:ext uri="{FF2B5EF4-FFF2-40B4-BE49-F238E27FC236}">
              <a16:creationId xmlns:a16="http://schemas.microsoft.com/office/drawing/2014/main" id="{7A16ACBE-71A6-4C8A-AC42-AC18F883D843}"/>
            </a:ext>
          </a:extLst>
        </xdr:cNvPr>
        <xdr:cNvSpPr/>
      </xdr:nvSpPr>
      <xdr:spPr>
        <a:xfrm>
          <a:off x="5610225" y="3813174"/>
          <a:ext cx="3667126" cy="447675"/>
        </a:xfrm>
        <a:prstGeom prst="leftArrowCallout">
          <a:avLst>
            <a:gd name="adj1" fmla="val 25000"/>
            <a:gd name="adj2" fmla="val 25000"/>
            <a:gd name="adj3" fmla="val 25000"/>
            <a:gd name="adj4" fmla="val 88294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代表者印を押印して提出してください。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6"/>
  <sheetViews>
    <sheetView tabSelected="1" view="pageBreakPreview" topLeftCell="A201" zoomScale="115" zoomScaleNormal="100" zoomScaleSheetLayoutView="115" workbookViewId="0">
      <selection activeCell="D10" sqref="D10:F10"/>
    </sheetView>
  </sheetViews>
  <sheetFormatPr defaultRowHeight="18"/>
  <cols>
    <col min="1" max="1" width="6.58203125" customWidth="1"/>
    <col min="2" max="2" width="15.08203125" customWidth="1"/>
    <col min="3" max="3" width="11.5" customWidth="1"/>
    <col min="5" max="5" width="9.1640625" customWidth="1"/>
    <col min="9" max="9" width="2.83203125" customWidth="1"/>
  </cols>
  <sheetData>
    <row r="1" spans="1:9">
      <c r="A1" s="1"/>
      <c r="B1" s="1"/>
      <c r="C1" s="2"/>
      <c r="D1" s="2"/>
      <c r="E1" s="1"/>
      <c r="F1" s="1"/>
      <c r="G1" s="1"/>
      <c r="H1" s="1"/>
      <c r="I1" s="1"/>
    </row>
    <row r="2" spans="1:9">
      <c r="A2" s="84" t="s">
        <v>61</v>
      </c>
      <c r="B2" s="84"/>
      <c r="C2" s="84"/>
      <c r="D2" s="84"/>
      <c r="E2" s="84"/>
      <c r="F2" s="84"/>
      <c r="G2" s="84"/>
      <c r="H2" s="84"/>
      <c r="I2" s="84"/>
    </row>
    <row r="3" spans="1:9">
      <c r="A3" s="3"/>
      <c r="B3" s="3"/>
      <c r="C3" s="3"/>
      <c r="D3" s="3"/>
      <c r="E3" s="3"/>
      <c r="F3" s="3"/>
      <c r="G3" s="3"/>
      <c r="H3" s="3"/>
      <c r="I3" s="3"/>
    </row>
    <row r="4" spans="1:9">
      <c r="A4" s="3"/>
      <c r="B4" s="3" t="s">
        <v>0</v>
      </c>
      <c r="C4" s="85"/>
      <c r="D4" s="85"/>
      <c r="E4" s="85"/>
      <c r="F4" s="85"/>
      <c r="G4" s="85"/>
      <c r="H4" s="85"/>
      <c r="I4" s="85"/>
    </row>
    <row r="5" spans="1:9">
      <c r="A5" s="3"/>
      <c r="B5" s="3" t="s">
        <v>1</v>
      </c>
      <c r="C5" s="85"/>
      <c r="D5" s="85"/>
      <c r="E5" s="85"/>
      <c r="F5" s="85"/>
      <c r="G5" s="85"/>
      <c r="H5" s="85"/>
      <c r="I5" s="85"/>
    </row>
    <row r="6" spans="1:9">
      <c r="A6" s="3"/>
      <c r="B6" s="3" t="s">
        <v>2</v>
      </c>
      <c r="C6" s="85"/>
      <c r="D6" s="85"/>
      <c r="E6" s="85"/>
      <c r="F6" s="85"/>
      <c r="G6" s="85"/>
      <c r="H6" s="85"/>
      <c r="I6" s="85"/>
    </row>
    <row r="7" spans="1:9">
      <c r="A7" s="3"/>
      <c r="B7" s="3" t="s">
        <v>3</v>
      </c>
      <c r="C7" s="85" t="s">
        <v>56</v>
      </c>
      <c r="D7" s="85"/>
      <c r="E7" s="85"/>
      <c r="F7" s="85"/>
      <c r="G7" s="85"/>
      <c r="H7" s="85"/>
      <c r="I7" s="85"/>
    </row>
    <row r="8" spans="1:9">
      <c r="A8" s="3"/>
      <c r="B8" s="3"/>
      <c r="C8" s="3"/>
      <c r="D8" s="3"/>
      <c r="E8" s="3"/>
      <c r="F8" s="3"/>
      <c r="G8" s="3"/>
      <c r="H8" s="3"/>
      <c r="I8" s="3"/>
    </row>
    <row r="9" spans="1:9">
      <c r="A9" s="4" t="s">
        <v>4</v>
      </c>
      <c r="B9" s="4"/>
      <c r="C9" s="4"/>
      <c r="D9" s="4"/>
      <c r="E9" s="4"/>
      <c r="F9" s="4"/>
      <c r="G9" s="4"/>
      <c r="H9" s="5"/>
      <c r="I9" s="5"/>
    </row>
    <row r="10" spans="1:9">
      <c r="A10" s="6"/>
      <c r="B10" s="66" t="s">
        <v>5</v>
      </c>
      <c r="C10" s="66"/>
      <c r="D10" s="67">
        <f>C206</f>
        <v>0</v>
      </c>
      <c r="E10" s="68"/>
      <c r="F10" s="69"/>
      <c r="G10" s="7"/>
      <c r="H10" s="8"/>
      <c r="I10" s="8"/>
    </row>
    <row r="11" spans="1:9">
      <c r="A11" s="6"/>
      <c r="B11" s="66" t="s">
        <v>6</v>
      </c>
      <c r="C11" s="66"/>
      <c r="D11" s="76">
        <f>F221</f>
        <v>0</v>
      </c>
      <c r="E11" s="77"/>
      <c r="F11" s="78"/>
      <c r="G11" s="9"/>
      <c r="H11" s="8"/>
      <c r="I11" s="8"/>
    </row>
    <row r="12" spans="1:9">
      <c r="A12" s="6"/>
      <c r="B12" s="79" t="s">
        <v>7</v>
      </c>
      <c r="C12" s="80"/>
      <c r="D12" s="81">
        <f>G221</f>
        <v>0</v>
      </c>
      <c r="E12" s="82"/>
      <c r="F12" s="83"/>
      <c r="G12" s="10"/>
      <c r="H12" s="10"/>
      <c r="I12" s="5"/>
    </row>
    <row r="13" spans="1:9">
      <c r="A13" s="6"/>
      <c r="B13" s="66" t="s">
        <v>8</v>
      </c>
      <c r="C13" s="66"/>
      <c r="D13" s="67"/>
      <c r="E13" s="68"/>
      <c r="F13" s="69"/>
      <c r="G13" s="10"/>
      <c r="H13" s="10"/>
      <c r="I13" s="5"/>
    </row>
    <row r="14" spans="1:9">
      <c r="A14" s="6"/>
      <c r="B14" s="66" t="s">
        <v>9</v>
      </c>
      <c r="C14" s="66"/>
      <c r="D14" s="67"/>
      <c r="E14" s="68"/>
      <c r="F14" s="69"/>
      <c r="G14" s="10"/>
      <c r="H14" s="10"/>
      <c r="I14" s="5"/>
    </row>
    <row r="15" spans="1:9">
      <c r="A15" s="6"/>
      <c r="B15" s="11"/>
      <c r="C15" s="12"/>
      <c r="D15" s="12"/>
      <c r="E15" s="70"/>
      <c r="F15" s="71"/>
      <c r="G15" s="72"/>
      <c r="H15" s="13"/>
      <c r="I15" s="5"/>
    </row>
    <row r="16" spans="1:9">
      <c r="A16" s="4" t="s">
        <v>10</v>
      </c>
      <c r="B16" s="4"/>
      <c r="C16" s="4"/>
      <c r="D16" s="4"/>
      <c r="E16" s="4"/>
      <c r="F16" s="4"/>
      <c r="G16" s="4"/>
      <c r="H16" s="13"/>
      <c r="I16" s="5"/>
    </row>
    <row r="17" spans="1:9" ht="181.5" customHeight="1">
      <c r="A17" s="73" t="s">
        <v>60</v>
      </c>
      <c r="B17" s="73"/>
      <c r="C17" s="73"/>
      <c r="D17" s="73"/>
      <c r="E17" s="73"/>
      <c r="F17" s="73"/>
      <c r="G17" s="73"/>
      <c r="H17" s="73"/>
      <c r="I17" s="73"/>
    </row>
    <row r="18" spans="1:9">
      <c r="A18" s="6"/>
      <c r="B18" s="14"/>
      <c r="C18" s="14"/>
      <c r="D18" s="14"/>
      <c r="E18" s="14"/>
      <c r="F18" s="14"/>
      <c r="G18" s="14"/>
      <c r="H18" s="14"/>
      <c r="I18" s="14"/>
    </row>
    <row r="19" spans="1:9" ht="21">
      <c r="A19" s="74"/>
      <c r="B19" s="16" t="s">
        <v>11</v>
      </c>
      <c r="C19" s="16" t="s">
        <v>12</v>
      </c>
      <c r="D19" s="16" t="s">
        <v>13</v>
      </c>
      <c r="E19" s="16" t="s">
        <v>14</v>
      </c>
      <c r="F19" s="16" t="s">
        <v>15</v>
      </c>
      <c r="G19" s="16" t="s">
        <v>57</v>
      </c>
      <c r="H19" s="75" t="s">
        <v>16</v>
      </c>
      <c r="I19" s="75"/>
    </row>
    <row r="20" spans="1:9">
      <c r="A20" s="74"/>
      <c r="B20" s="17"/>
      <c r="C20" s="18" t="s">
        <v>17</v>
      </c>
      <c r="D20" s="18"/>
      <c r="E20" s="17"/>
      <c r="F20" s="17" t="s">
        <v>18</v>
      </c>
      <c r="G20" s="17" t="s">
        <v>19</v>
      </c>
      <c r="H20" s="75"/>
      <c r="I20" s="75"/>
    </row>
    <row r="21" spans="1:9">
      <c r="A21" s="15">
        <v>1</v>
      </c>
      <c r="B21" s="19"/>
      <c r="C21" s="20"/>
      <c r="D21" s="21"/>
      <c r="E21" s="22">
        <v>5000</v>
      </c>
      <c r="F21" s="23">
        <v>0</v>
      </c>
      <c r="G21" s="22">
        <f>E21*F21</f>
        <v>0</v>
      </c>
      <c r="H21" s="65"/>
      <c r="I21" s="65"/>
    </row>
    <row r="22" spans="1:9">
      <c r="A22" s="15">
        <v>2</v>
      </c>
      <c r="B22" s="19"/>
      <c r="C22" s="20"/>
      <c r="D22" s="21"/>
      <c r="E22" s="22">
        <v>5000</v>
      </c>
      <c r="F22" s="23">
        <v>0</v>
      </c>
      <c r="G22" s="22">
        <f t="shared" ref="G22:G85" si="0">E22*F22</f>
        <v>0</v>
      </c>
      <c r="H22" s="65"/>
      <c r="I22" s="65"/>
    </row>
    <row r="23" spans="1:9">
      <c r="A23" s="15">
        <v>3</v>
      </c>
      <c r="B23" s="19"/>
      <c r="C23" s="20"/>
      <c r="D23" s="21"/>
      <c r="E23" s="22">
        <v>5000</v>
      </c>
      <c r="F23" s="23">
        <v>0</v>
      </c>
      <c r="G23" s="22">
        <f t="shared" si="0"/>
        <v>0</v>
      </c>
      <c r="H23" s="65"/>
      <c r="I23" s="65"/>
    </row>
    <row r="24" spans="1:9">
      <c r="A24" s="15">
        <v>4</v>
      </c>
      <c r="B24" s="19"/>
      <c r="C24" s="20"/>
      <c r="D24" s="21"/>
      <c r="E24" s="22">
        <v>5000</v>
      </c>
      <c r="F24" s="23">
        <v>0</v>
      </c>
      <c r="G24" s="22">
        <f t="shared" si="0"/>
        <v>0</v>
      </c>
      <c r="H24" s="65"/>
      <c r="I24" s="65"/>
    </row>
    <row r="25" spans="1:9">
      <c r="A25" s="15">
        <v>5</v>
      </c>
      <c r="B25" s="19"/>
      <c r="C25" s="20"/>
      <c r="D25" s="21"/>
      <c r="E25" s="22">
        <v>5000</v>
      </c>
      <c r="F25" s="23">
        <v>0</v>
      </c>
      <c r="G25" s="22">
        <f t="shared" si="0"/>
        <v>0</v>
      </c>
      <c r="H25" s="65"/>
      <c r="I25" s="65"/>
    </row>
    <row r="26" spans="1:9">
      <c r="A26" s="15">
        <v>6</v>
      </c>
      <c r="B26" s="19"/>
      <c r="C26" s="20"/>
      <c r="D26" s="21"/>
      <c r="E26" s="22">
        <v>5000</v>
      </c>
      <c r="F26" s="23">
        <v>0</v>
      </c>
      <c r="G26" s="22">
        <f t="shared" si="0"/>
        <v>0</v>
      </c>
      <c r="H26" s="65"/>
      <c r="I26" s="65"/>
    </row>
    <row r="27" spans="1:9">
      <c r="A27" s="15">
        <v>7</v>
      </c>
      <c r="B27" s="19"/>
      <c r="C27" s="20"/>
      <c r="D27" s="21"/>
      <c r="E27" s="22">
        <v>5000</v>
      </c>
      <c r="F27" s="23">
        <v>0</v>
      </c>
      <c r="G27" s="22">
        <f t="shared" si="0"/>
        <v>0</v>
      </c>
      <c r="H27" s="65"/>
      <c r="I27" s="65"/>
    </row>
    <row r="28" spans="1:9">
      <c r="A28" s="15">
        <v>8</v>
      </c>
      <c r="B28" s="19"/>
      <c r="C28" s="20"/>
      <c r="D28" s="21"/>
      <c r="E28" s="22">
        <v>5000</v>
      </c>
      <c r="F28" s="23">
        <v>0</v>
      </c>
      <c r="G28" s="22">
        <f t="shared" si="0"/>
        <v>0</v>
      </c>
      <c r="H28" s="65"/>
      <c r="I28" s="65"/>
    </row>
    <row r="29" spans="1:9">
      <c r="A29" s="15">
        <v>9</v>
      </c>
      <c r="B29" s="19"/>
      <c r="C29" s="20"/>
      <c r="D29" s="21"/>
      <c r="E29" s="22">
        <v>5000</v>
      </c>
      <c r="F29" s="23">
        <v>0</v>
      </c>
      <c r="G29" s="22">
        <f t="shared" si="0"/>
        <v>0</v>
      </c>
      <c r="H29" s="65"/>
      <c r="I29" s="65"/>
    </row>
    <row r="30" spans="1:9">
      <c r="A30" s="15">
        <v>10</v>
      </c>
      <c r="B30" s="19"/>
      <c r="C30" s="20"/>
      <c r="D30" s="21"/>
      <c r="E30" s="22">
        <v>5000</v>
      </c>
      <c r="F30" s="23">
        <v>0</v>
      </c>
      <c r="G30" s="22">
        <f t="shared" si="0"/>
        <v>0</v>
      </c>
      <c r="H30" s="65"/>
      <c r="I30" s="65"/>
    </row>
    <row r="31" spans="1:9">
      <c r="A31" s="15">
        <v>11</v>
      </c>
      <c r="B31" s="19"/>
      <c r="C31" s="20"/>
      <c r="D31" s="21"/>
      <c r="E31" s="22">
        <v>5000</v>
      </c>
      <c r="F31" s="23">
        <v>0</v>
      </c>
      <c r="G31" s="22">
        <f t="shared" si="0"/>
        <v>0</v>
      </c>
      <c r="H31" s="65"/>
      <c r="I31" s="65"/>
    </row>
    <row r="32" spans="1:9">
      <c r="A32" s="15">
        <v>12</v>
      </c>
      <c r="B32" s="19"/>
      <c r="C32" s="20"/>
      <c r="D32" s="21"/>
      <c r="E32" s="22">
        <v>5000</v>
      </c>
      <c r="F32" s="23">
        <v>0</v>
      </c>
      <c r="G32" s="22">
        <f t="shared" si="0"/>
        <v>0</v>
      </c>
      <c r="H32" s="65"/>
      <c r="I32" s="65"/>
    </row>
    <row r="33" spans="1:9">
      <c r="A33" s="15">
        <v>13</v>
      </c>
      <c r="B33" s="19"/>
      <c r="C33" s="20"/>
      <c r="D33" s="21"/>
      <c r="E33" s="22">
        <v>5000</v>
      </c>
      <c r="F33" s="23">
        <v>0</v>
      </c>
      <c r="G33" s="22">
        <f t="shared" si="0"/>
        <v>0</v>
      </c>
      <c r="H33" s="65"/>
      <c r="I33" s="65"/>
    </row>
    <row r="34" spans="1:9">
      <c r="A34" s="15">
        <v>14</v>
      </c>
      <c r="B34" s="19"/>
      <c r="C34" s="20"/>
      <c r="D34" s="21"/>
      <c r="E34" s="22">
        <v>5000</v>
      </c>
      <c r="F34" s="23">
        <v>0</v>
      </c>
      <c r="G34" s="22">
        <f t="shared" si="0"/>
        <v>0</v>
      </c>
      <c r="H34" s="65"/>
      <c r="I34" s="65"/>
    </row>
    <row r="35" spans="1:9">
      <c r="A35" s="15">
        <v>15</v>
      </c>
      <c r="B35" s="19"/>
      <c r="C35" s="20"/>
      <c r="D35" s="21"/>
      <c r="E35" s="22">
        <v>5000</v>
      </c>
      <c r="F35" s="23">
        <v>0</v>
      </c>
      <c r="G35" s="22">
        <f t="shared" si="0"/>
        <v>0</v>
      </c>
      <c r="H35" s="65"/>
      <c r="I35" s="65"/>
    </row>
    <row r="36" spans="1:9">
      <c r="A36" s="15">
        <v>16</v>
      </c>
      <c r="B36" s="19"/>
      <c r="C36" s="20"/>
      <c r="D36" s="21"/>
      <c r="E36" s="22">
        <v>5000</v>
      </c>
      <c r="F36" s="23">
        <v>0</v>
      </c>
      <c r="G36" s="22">
        <f t="shared" si="0"/>
        <v>0</v>
      </c>
      <c r="H36" s="65"/>
      <c r="I36" s="65"/>
    </row>
    <row r="37" spans="1:9">
      <c r="A37" s="15">
        <v>17</v>
      </c>
      <c r="B37" s="19"/>
      <c r="C37" s="20"/>
      <c r="D37" s="21"/>
      <c r="E37" s="22">
        <v>5000</v>
      </c>
      <c r="F37" s="23">
        <v>0</v>
      </c>
      <c r="G37" s="22">
        <f t="shared" si="0"/>
        <v>0</v>
      </c>
      <c r="H37" s="65"/>
      <c r="I37" s="65"/>
    </row>
    <row r="38" spans="1:9">
      <c r="A38" s="15">
        <v>18</v>
      </c>
      <c r="B38" s="19"/>
      <c r="C38" s="20"/>
      <c r="D38" s="21"/>
      <c r="E38" s="22">
        <v>5000</v>
      </c>
      <c r="F38" s="23">
        <v>0</v>
      </c>
      <c r="G38" s="22">
        <f t="shared" si="0"/>
        <v>0</v>
      </c>
      <c r="H38" s="65"/>
      <c r="I38" s="65"/>
    </row>
    <row r="39" spans="1:9">
      <c r="A39" s="15">
        <v>19</v>
      </c>
      <c r="B39" s="19"/>
      <c r="C39" s="20"/>
      <c r="D39" s="21"/>
      <c r="E39" s="22">
        <v>5000</v>
      </c>
      <c r="F39" s="23">
        <v>0</v>
      </c>
      <c r="G39" s="22">
        <f t="shared" si="0"/>
        <v>0</v>
      </c>
      <c r="H39" s="65"/>
      <c r="I39" s="65"/>
    </row>
    <row r="40" spans="1:9">
      <c r="A40" s="15">
        <v>20</v>
      </c>
      <c r="B40" s="19"/>
      <c r="C40" s="20"/>
      <c r="D40" s="21"/>
      <c r="E40" s="22">
        <v>5000</v>
      </c>
      <c r="F40" s="23">
        <v>0</v>
      </c>
      <c r="G40" s="22">
        <f t="shared" si="0"/>
        <v>0</v>
      </c>
      <c r="H40" s="65"/>
      <c r="I40" s="65"/>
    </row>
    <row r="41" spans="1:9">
      <c r="A41" s="15">
        <v>21</v>
      </c>
      <c r="B41" s="19"/>
      <c r="C41" s="20"/>
      <c r="D41" s="21"/>
      <c r="E41" s="22">
        <v>5000</v>
      </c>
      <c r="F41" s="23">
        <v>0</v>
      </c>
      <c r="G41" s="22">
        <f t="shared" si="0"/>
        <v>0</v>
      </c>
      <c r="H41" s="65"/>
      <c r="I41" s="65"/>
    </row>
    <row r="42" spans="1:9">
      <c r="A42" s="15">
        <v>22</v>
      </c>
      <c r="B42" s="19"/>
      <c r="C42" s="20"/>
      <c r="D42" s="21"/>
      <c r="E42" s="22">
        <v>5000</v>
      </c>
      <c r="F42" s="23">
        <v>0</v>
      </c>
      <c r="G42" s="22">
        <f t="shared" si="0"/>
        <v>0</v>
      </c>
      <c r="H42" s="65"/>
      <c r="I42" s="65"/>
    </row>
    <row r="43" spans="1:9">
      <c r="A43" s="15">
        <v>23</v>
      </c>
      <c r="B43" s="19"/>
      <c r="C43" s="20"/>
      <c r="D43" s="21"/>
      <c r="E43" s="22">
        <v>5000</v>
      </c>
      <c r="F43" s="23">
        <v>0</v>
      </c>
      <c r="G43" s="22">
        <f t="shared" si="0"/>
        <v>0</v>
      </c>
      <c r="H43" s="65"/>
      <c r="I43" s="65"/>
    </row>
    <row r="44" spans="1:9">
      <c r="A44" s="15">
        <v>24</v>
      </c>
      <c r="B44" s="19"/>
      <c r="C44" s="20"/>
      <c r="D44" s="21"/>
      <c r="E44" s="22">
        <v>5000</v>
      </c>
      <c r="F44" s="23">
        <v>0</v>
      </c>
      <c r="G44" s="22">
        <f t="shared" si="0"/>
        <v>0</v>
      </c>
      <c r="H44" s="65"/>
      <c r="I44" s="65"/>
    </row>
    <row r="45" spans="1:9">
      <c r="A45" s="15">
        <v>25</v>
      </c>
      <c r="B45" s="19"/>
      <c r="C45" s="20"/>
      <c r="D45" s="21"/>
      <c r="E45" s="22">
        <v>5000</v>
      </c>
      <c r="F45" s="23">
        <v>0</v>
      </c>
      <c r="G45" s="22">
        <f t="shared" si="0"/>
        <v>0</v>
      </c>
      <c r="H45" s="65"/>
      <c r="I45" s="65"/>
    </row>
    <row r="46" spans="1:9">
      <c r="A46" s="15">
        <v>26</v>
      </c>
      <c r="B46" s="19"/>
      <c r="C46" s="20"/>
      <c r="D46" s="21"/>
      <c r="E46" s="22">
        <v>5000</v>
      </c>
      <c r="F46" s="23">
        <v>0</v>
      </c>
      <c r="G46" s="22">
        <f t="shared" si="0"/>
        <v>0</v>
      </c>
      <c r="H46" s="65"/>
      <c r="I46" s="65"/>
    </row>
    <row r="47" spans="1:9">
      <c r="A47" s="15">
        <v>27</v>
      </c>
      <c r="B47" s="19"/>
      <c r="C47" s="20"/>
      <c r="D47" s="21"/>
      <c r="E47" s="22">
        <v>5000</v>
      </c>
      <c r="F47" s="23">
        <v>0</v>
      </c>
      <c r="G47" s="22">
        <f t="shared" si="0"/>
        <v>0</v>
      </c>
      <c r="H47" s="65"/>
      <c r="I47" s="65"/>
    </row>
    <row r="48" spans="1:9">
      <c r="A48" s="15">
        <v>28</v>
      </c>
      <c r="B48" s="19"/>
      <c r="C48" s="20"/>
      <c r="D48" s="21"/>
      <c r="E48" s="22">
        <v>5000</v>
      </c>
      <c r="F48" s="23">
        <v>0</v>
      </c>
      <c r="G48" s="22">
        <f t="shared" si="0"/>
        <v>0</v>
      </c>
      <c r="H48" s="65"/>
      <c r="I48" s="65"/>
    </row>
    <row r="49" spans="1:9">
      <c r="A49" s="15">
        <v>29</v>
      </c>
      <c r="B49" s="19"/>
      <c r="C49" s="20"/>
      <c r="D49" s="21"/>
      <c r="E49" s="22">
        <v>5000</v>
      </c>
      <c r="F49" s="23">
        <v>0</v>
      </c>
      <c r="G49" s="22">
        <f t="shared" si="0"/>
        <v>0</v>
      </c>
      <c r="H49" s="65"/>
      <c r="I49" s="65"/>
    </row>
    <row r="50" spans="1:9">
      <c r="A50" s="15">
        <v>30</v>
      </c>
      <c r="B50" s="19"/>
      <c r="C50" s="20"/>
      <c r="D50" s="21"/>
      <c r="E50" s="22">
        <v>5000</v>
      </c>
      <c r="F50" s="23">
        <v>0</v>
      </c>
      <c r="G50" s="22">
        <f t="shared" si="0"/>
        <v>0</v>
      </c>
      <c r="H50" s="65"/>
      <c r="I50" s="65"/>
    </row>
    <row r="51" spans="1:9">
      <c r="A51" s="15">
        <v>31</v>
      </c>
      <c r="B51" s="19"/>
      <c r="C51" s="20"/>
      <c r="D51" s="21"/>
      <c r="E51" s="22">
        <v>5000</v>
      </c>
      <c r="F51" s="23">
        <v>0</v>
      </c>
      <c r="G51" s="22">
        <f t="shared" si="0"/>
        <v>0</v>
      </c>
      <c r="H51" s="61"/>
      <c r="I51" s="62"/>
    </row>
    <row r="52" spans="1:9">
      <c r="A52" s="15">
        <v>32</v>
      </c>
      <c r="B52" s="19"/>
      <c r="C52" s="20"/>
      <c r="D52" s="21"/>
      <c r="E52" s="22">
        <v>5000</v>
      </c>
      <c r="F52" s="23">
        <v>0</v>
      </c>
      <c r="G52" s="22">
        <f t="shared" si="0"/>
        <v>0</v>
      </c>
      <c r="H52" s="61"/>
      <c r="I52" s="62"/>
    </row>
    <row r="53" spans="1:9">
      <c r="A53" s="15">
        <v>33</v>
      </c>
      <c r="B53" s="19"/>
      <c r="C53" s="20"/>
      <c r="D53" s="21"/>
      <c r="E53" s="22">
        <v>5000</v>
      </c>
      <c r="F53" s="23">
        <v>0</v>
      </c>
      <c r="G53" s="22">
        <f t="shared" si="0"/>
        <v>0</v>
      </c>
      <c r="H53" s="61"/>
      <c r="I53" s="62"/>
    </row>
    <row r="54" spans="1:9">
      <c r="A54" s="15">
        <v>34</v>
      </c>
      <c r="B54" s="19"/>
      <c r="C54" s="20"/>
      <c r="D54" s="21"/>
      <c r="E54" s="22">
        <v>5000</v>
      </c>
      <c r="F54" s="23">
        <v>0</v>
      </c>
      <c r="G54" s="22">
        <f t="shared" si="0"/>
        <v>0</v>
      </c>
      <c r="H54" s="61"/>
      <c r="I54" s="62"/>
    </row>
    <row r="55" spans="1:9">
      <c r="A55" s="15">
        <v>35</v>
      </c>
      <c r="B55" s="19"/>
      <c r="C55" s="20"/>
      <c r="D55" s="21"/>
      <c r="E55" s="22">
        <v>5000</v>
      </c>
      <c r="F55" s="23">
        <v>0</v>
      </c>
      <c r="G55" s="22">
        <f t="shared" si="0"/>
        <v>0</v>
      </c>
      <c r="H55" s="61"/>
      <c r="I55" s="62"/>
    </row>
    <row r="56" spans="1:9">
      <c r="A56" s="15">
        <v>36</v>
      </c>
      <c r="B56" s="19"/>
      <c r="C56" s="20"/>
      <c r="D56" s="21"/>
      <c r="E56" s="22">
        <v>5000</v>
      </c>
      <c r="F56" s="23">
        <v>0</v>
      </c>
      <c r="G56" s="22">
        <f t="shared" si="0"/>
        <v>0</v>
      </c>
      <c r="H56" s="61"/>
      <c r="I56" s="62"/>
    </row>
    <row r="57" spans="1:9">
      <c r="A57" s="15">
        <v>37</v>
      </c>
      <c r="B57" s="19"/>
      <c r="C57" s="20"/>
      <c r="D57" s="21"/>
      <c r="E57" s="22">
        <v>5000</v>
      </c>
      <c r="F57" s="23">
        <v>0</v>
      </c>
      <c r="G57" s="22">
        <f t="shared" si="0"/>
        <v>0</v>
      </c>
      <c r="H57" s="61"/>
      <c r="I57" s="62"/>
    </row>
    <row r="58" spans="1:9">
      <c r="A58" s="15">
        <v>38</v>
      </c>
      <c r="B58" s="19"/>
      <c r="C58" s="20"/>
      <c r="D58" s="21"/>
      <c r="E58" s="22">
        <v>5000</v>
      </c>
      <c r="F58" s="23">
        <v>0</v>
      </c>
      <c r="G58" s="22">
        <f t="shared" si="0"/>
        <v>0</v>
      </c>
      <c r="H58" s="61"/>
      <c r="I58" s="62"/>
    </row>
    <row r="59" spans="1:9">
      <c r="A59" s="15">
        <v>39</v>
      </c>
      <c r="B59" s="19"/>
      <c r="C59" s="20"/>
      <c r="D59" s="21"/>
      <c r="E59" s="22">
        <v>5000</v>
      </c>
      <c r="F59" s="23">
        <v>0</v>
      </c>
      <c r="G59" s="22">
        <f t="shared" si="0"/>
        <v>0</v>
      </c>
      <c r="H59" s="61"/>
      <c r="I59" s="62"/>
    </row>
    <row r="60" spans="1:9">
      <c r="A60" s="15">
        <v>40</v>
      </c>
      <c r="B60" s="19"/>
      <c r="C60" s="20"/>
      <c r="D60" s="21"/>
      <c r="E60" s="22">
        <v>5000</v>
      </c>
      <c r="F60" s="23">
        <v>0</v>
      </c>
      <c r="G60" s="22">
        <f t="shared" si="0"/>
        <v>0</v>
      </c>
      <c r="H60" s="61"/>
      <c r="I60" s="62"/>
    </row>
    <row r="61" spans="1:9">
      <c r="A61" s="15">
        <v>41</v>
      </c>
      <c r="B61" s="19"/>
      <c r="C61" s="20"/>
      <c r="D61" s="21"/>
      <c r="E61" s="22">
        <v>5000</v>
      </c>
      <c r="F61" s="23">
        <v>0</v>
      </c>
      <c r="G61" s="22">
        <f t="shared" si="0"/>
        <v>0</v>
      </c>
      <c r="H61" s="61"/>
      <c r="I61" s="62"/>
    </row>
    <row r="62" spans="1:9">
      <c r="A62" s="15">
        <v>42</v>
      </c>
      <c r="B62" s="19"/>
      <c r="C62" s="20"/>
      <c r="D62" s="21"/>
      <c r="E62" s="22">
        <v>5000</v>
      </c>
      <c r="F62" s="23">
        <v>0</v>
      </c>
      <c r="G62" s="22">
        <f t="shared" si="0"/>
        <v>0</v>
      </c>
      <c r="H62" s="61"/>
      <c r="I62" s="62"/>
    </row>
    <row r="63" spans="1:9">
      <c r="A63" s="15">
        <v>43</v>
      </c>
      <c r="B63" s="19"/>
      <c r="C63" s="20"/>
      <c r="D63" s="21"/>
      <c r="E63" s="22">
        <v>5000</v>
      </c>
      <c r="F63" s="23">
        <v>0</v>
      </c>
      <c r="G63" s="22">
        <f t="shared" si="0"/>
        <v>0</v>
      </c>
      <c r="H63" s="61"/>
      <c r="I63" s="62"/>
    </row>
    <row r="64" spans="1:9">
      <c r="A64" s="15">
        <v>44</v>
      </c>
      <c r="B64" s="19"/>
      <c r="C64" s="20"/>
      <c r="D64" s="21"/>
      <c r="E64" s="22">
        <v>5000</v>
      </c>
      <c r="F64" s="23">
        <v>0</v>
      </c>
      <c r="G64" s="22">
        <f t="shared" si="0"/>
        <v>0</v>
      </c>
      <c r="H64" s="61"/>
      <c r="I64" s="62"/>
    </row>
    <row r="65" spans="1:9">
      <c r="A65" s="15">
        <v>45</v>
      </c>
      <c r="B65" s="19"/>
      <c r="C65" s="20"/>
      <c r="D65" s="21"/>
      <c r="E65" s="22">
        <v>5000</v>
      </c>
      <c r="F65" s="23">
        <v>0</v>
      </c>
      <c r="G65" s="22">
        <f t="shared" si="0"/>
        <v>0</v>
      </c>
      <c r="H65" s="61"/>
      <c r="I65" s="62"/>
    </row>
    <row r="66" spans="1:9">
      <c r="A66" s="15">
        <v>46</v>
      </c>
      <c r="B66" s="19"/>
      <c r="C66" s="20"/>
      <c r="D66" s="21"/>
      <c r="E66" s="22">
        <v>5000</v>
      </c>
      <c r="F66" s="23">
        <v>0</v>
      </c>
      <c r="G66" s="22">
        <f t="shared" si="0"/>
        <v>0</v>
      </c>
      <c r="H66" s="61"/>
      <c r="I66" s="62"/>
    </row>
    <row r="67" spans="1:9">
      <c r="A67" s="15">
        <v>47</v>
      </c>
      <c r="B67" s="19"/>
      <c r="C67" s="20"/>
      <c r="D67" s="21"/>
      <c r="E67" s="22">
        <v>5000</v>
      </c>
      <c r="F67" s="23">
        <v>0</v>
      </c>
      <c r="G67" s="22">
        <f t="shared" si="0"/>
        <v>0</v>
      </c>
      <c r="H67" s="61"/>
      <c r="I67" s="62"/>
    </row>
    <row r="68" spans="1:9">
      <c r="A68" s="15">
        <v>48</v>
      </c>
      <c r="B68" s="19"/>
      <c r="C68" s="20"/>
      <c r="D68" s="21"/>
      <c r="E68" s="22">
        <v>5000</v>
      </c>
      <c r="F68" s="23">
        <v>0</v>
      </c>
      <c r="G68" s="22">
        <f t="shared" si="0"/>
        <v>0</v>
      </c>
      <c r="H68" s="61"/>
      <c r="I68" s="62"/>
    </row>
    <row r="69" spans="1:9">
      <c r="A69" s="15">
        <v>49</v>
      </c>
      <c r="B69" s="19"/>
      <c r="C69" s="20"/>
      <c r="D69" s="21"/>
      <c r="E69" s="22">
        <v>5000</v>
      </c>
      <c r="F69" s="23">
        <v>0</v>
      </c>
      <c r="G69" s="22">
        <f t="shared" si="0"/>
        <v>0</v>
      </c>
      <c r="H69" s="61"/>
      <c r="I69" s="62"/>
    </row>
    <row r="70" spans="1:9">
      <c r="A70" s="15">
        <v>50</v>
      </c>
      <c r="B70" s="19"/>
      <c r="C70" s="20"/>
      <c r="D70" s="21"/>
      <c r="E70" s="22">
        <v>5000</v>
      </c>
      <c r="F70" s="23">
        <v>0</v>
      </c>
      <c r="G70" s="22">
        <f t="shared" si="0"/>
        <v>0</v>
      </c>
      <c r="H70" s="61"/>
      <c r="I70" s="62"/>
    </row>
    <row r="71" spans="1:9">
      <c r="A71" s="15">
        <v>51</v>
      </c>
      <c r="B71" s="19"/>
      <c r="C71" s="20"/>
      <c r="D71" s="21"/>
      <c r="E71" s="22">
        <v>5000</v>
      </c>
      <c r="F71" s="23">
        <v>0</v>
      </c>
      <c r="G71" s="22">
        <f t="shared" si="0"/>
        <v>0</v>
      </c>
      <c r="H71" s="61"/>
      <c r="I71" s="62"/>
    </row>
    <row r="72" spans="1:9">
      <c r="A72" s="15">
        <v>52</v>
      </c>
      <c r="B72" s="19"/>
      <c r="C72" s="20"/>
      <c r="D72" s="21"/>
      <c r="E72" s="22">
        <v>5000</v>
      </c>
      <c r="F72" s="23">
        <v>0</v>
      </c>
      <c r="G72" s="22">
        <f t="shared" si="0"/>
        <v>0</v>
      </c>
      <c r="H72" s="61"/>
      <c r="I72" s="62"/>
    </row>
    <row r="73" spans="1:9">
      <c r="A73" s="15">
        <v>53</v>
      </c>
      <c r="B73" s="19"/>
      <c r="C73" s="20"/>
      <c r="D73" s="21"/>
      <c r="E73" s="22">
        <v>5000</v>
      </c>
      <c r="F73" s="23">
        <v>0</v>
      </c>
      <c r="G73" s="22">
        <f t="shared" si="0"/>
        <v>0</v>
      </c>
      <c r="H73" s="61"/>
      <c r="I73" s="62"/>
    </row>
    <row r="74" spans="1:9">
      <c r="A74" s="15">
        <v>54</v>
      </c>
      <c r="B74" s="19"/>
      <c r="C74" s="20"/>
      <c r="D74" s="21"/>
      <c r="E74" s="22">
        <v>5000</v>
      </c>
      <c r="F74" s="23">
        <v>0</v>
      </c>
      <c r="G74" s="22">
        <f t="shared" si="0"/>
        <v>0</v>
      </c>
      <c r="H74" s="61"/>
      <c r="I74" s="62"/>
    </row>
    <row r="75" spans="1:9">
      <c r="A75" s="15">
        <v>55</v>
      </c>
      <c r="B75" s="19"/>
      <c r="C75" s="20"/>
      <c r="D75" s="21"/>
      <c r="E75" s="22">
        <v>5000</v>
      </c>
      <c r="F75" s="23">
        <v>0</v>
      </c>
      <c r="G75" s="22">
        <f t="shared" si="0"/>
        <v>0</v>
      </c>
      <c r="H75" s="61"/>
      <c r="I75" s="62"/>
    </row>
    <row r="76" spans="1:9">
      <c r="A76" s="15">
        <v>56</v>
      </c>
      <c r="B76" s="19"/>
      <c r="C76" s="20"/>
      <c r="D76" s="21"/>
      <c r="E76" s="22">
        <v>5000</v>
      </c>
      <c r="F76" s="23">
        <v>0</v>
      </c>
      <c r="G76" s="22">
        <f t="shared" si="0"/>
        <v>0</v>
      </c>
      <c r="H76" s="61"/>
      <c r="I76" s="62"/>
    </row>
    <row r="77" spans="1:9">
      <c r="A77" s="15">
        <v>57</v>
      </c>
      <c r="B77" s="19"/>
      <c r="C77" s="20"/>
      <c r="D77" s="21"/>
      <c r="E77" s="22">
        <v>5000</v>
      </c>
      <c r="F77" s="23">
        <v>0</v>
      </c>
      <c r="G77" s="22">
        <f t="shared" si="0"/>
        <v>0</v>
      </c>
      <c r="H77" s="61"/>
      <c r="I77" s="62"/>
    </row>
    <row r="78" spans="1:9">
      <c r="A78" s="15">
        <v>58</v>
      </c>
      <c r="B78" s="19"/>
      <c r="C78" s="20"/>
      <c r="D78" s="21"/>
      <c r="E78" s="22">
        <v>5000</v>
      </c>
      <c r="F78" s="23">
        <v>0</v>
      </c>
      <c r="G78" s="22">
        <f t="shared" si="0"/>
        <v>0</v>
      </c>
      <c r="H78" s="61"/>
      <c r="I78" s="62"/>
    </row>
    <row r="79" spans="1:9">
      <c r="A79" s="15">
        <v>59</v>
      </c>
      <c r="B79" s="19"/>
      <c r="C79" s="20"/>
      <c r="D79" s="21"/>
      <c r="E79" s="22">
        <v>5000</v>
      </c>
      <c r="F79" s="23">
        <v>0</v>
      </c>
      <c r="G79" s="22">
        <f t="shared" si="0"/>
        <v>0</v>
      </c>
      <c r="H79" s="61"/>
      <c r="I79" s="62"/>
    </row>
    <row r="80" spans="1:9">
      <c r="A80" s="15">
        <v>60</v>
      </c>
      <c r="B80" s="19"/>
      <c r="C80" s="20"/>
      <c r="D80" s="21"/>
      <c r="E80" s="22">
        <v>5000</v>
      </c>
      <c r="F80" s="23">
        <v>0</v>
      </c>
      <c r="G80" s="22">
        <f t="shared" si="0"/>
        <v>0</v>
      </c>
      <c r="H80" s="61"/>
      <c r="I80" s="62"/>
    </row>
    <row r="81" spans="1:9">
      <c r="A81" s="15">
        <v>61</v>
      </c>
      <c r="B81" s="19"/>
      <c r="C81" s="20"/>
      <c r="D81" s="21"/>
      <c r="E81" s="22">
        <v>5000</v>
      </c>
      <c r="F81" s="23">
        <v>0</v>
      </c>
      <c r="G81" s="22">
        <f t="shared" si="0"/>
        <v>0</v>
      </c>
      <c r="H81" s="61"/>
      <c r="I81" s="62"/>
    </row>
    <row r="82" spans="1:9">
      <c r="A82" s="15">
        <v>62</v>
      </c>
      <c r="B82" s="19"/>
      <c r="C82" s="20"/>
      <c r="D82" s="21"/>
      <c r="E82" s="22">
        <v>5000</v>
      </c>
      <c r="F82" s="23">
        <v>0</v>
      </c>
      <c r="G82" s="22">
        <f t="shared" si="0"/>
        <v>0</v>
      </c>
      <c r="H82" s="61"/>
      <c r="I82" s="62"/>
    </row>
    <row r="83" spans="1:9">
      <c r="A83" s="15">
        <v>63</v>
      </c>
      <c r="B83" s="19"/>
      <c r="C83" s="20"/>
      <c r="D83" s="21"/>
      <c r="E83" s="22">
        <v>5000</v>
      </c>
      <c r="F83" s="23">
        <v>0</v>
      </c>
      <c r="G83" s="22">
        <f t="shared" si="0"/>
        <v>0</v>
      </c>
      <c r="H83" s="61"/>
      <c r="I83" s="62"/>
    </row>
    <row r="84" spans="1:9">
      <c r="A84" s="15">
        <v>64</v>
      </c>
      <c r="B84" s="19"/>
      <c r="C84" s="20"/>
      <c r="D84" s="21"/>
      <c r="E84" s="22">
        <v>5000</v>
      </c>
      <c r="F84" s="23">
        <v>0</v>
      </c>
      <c r="G84" s="22">
        <f t="shared" si="0"/>
        <v>0</v>
      </c>
      <c r="H84" s="61"/>
      <c r="I84" s="62"/>
    </row>
    <row r="85" spans="1:9">
      <c r="A85" s="15">
        <v>65</v>
      </c>
      <c r="B85" s="19"/>
      <c r="C85" s="20"/>
      <c r="D85" s="21"/>
      <c r="E85" s="22">
        <v>5000</v>
      </c>
      <c r="F85" s="23">
        <v>0</v>
      </c>
      <c r="G85" s="22">
        <f t="shared" si="0"/>
        <v>0</v>
      </c>
      <c r="H85" s="61"/>
      <c r="I85" s="62"/>
    </row>
    <row r="86" spans="1:9">
      <c r="A86" s="15">
        <v>66</v>
      </c>
      <c r="B86" s="19"/>
      <c r="C86" s="20"/>
      <c r="D86" s="21"/>
      <c r="E86" s="22">
        <v>5000</v>
      </c>
      <c r="F86" s="23">
        <v>0</v>
      </c>
      <c r="G86" s="22">
        <f t="shared" ref="G86:G149" si="1">E86*F86</f>
        <v>0</v>
      </c>
      <c r="H86" s="61"/>
      <c r="I86" s="62"/>
    </row>
    <row r="87" spans="1:9">
      <c r="A87" s="15">
        <v>67</v>
      </c>
      <c r="B87" s="19"/>
      <c r="C87" s="20"/>
      <c r="D87" s="21"/>
      <c r="E87" s="22">
        <v>5000</v>
      </c>
      <c r="F87" s="23">
        <v>0</v>
      </c>
      <c r="G87" s="22">
        <f t="shared" si="1"/>
        <v>0</v>
      </c>
      <c r="H87" s="61"/>
      <c r="I87" s="62"/>
    </row>
    <row r="88" spans="1:9">
      <c r="A88" s="15">
        <v>68</v>
      </c>
      <c r="B88" s="19"/>
      <c r="C88" s="20"/>
      <c r="D88" s="21"/>
      <c r="E88" s="22">
        <v>5000</v>
      </c>
      <c r="F88" s="23">
        <v>0</v>
      </c>
      <c r="G88" s="22">
        <f t="shared" si="1"/>
        <v>0</v>
      </c>
      <c r="H88" s="61"/>
      <c r="I88" s="62"/>
    </row>
    <row r="89" spans="1:9">
      <c r="A89" s="15">
        <v>69</v>
      </c>
      <c r="B89" s="19"/>
      <c r="C89" s="20"/>
      <c r="D89" s="21"/>
      <c r="E89" s="22">
        <v>5000</v>
      </c>
      <c r="F89" s="23">
        <v>0</v>
      </c>
      <c r="G89" s="22">
        <f t="shared" si="1"/>
        <v>0</v>
      </c>
      <c r="H89" s="61"/>
      <c r="I89" s="62"/>
    </row>
    <row r="90" spans="1:9">
      <c r="A90" s="15">
        <v>70</v>
      </c>
      <c r="B90" s="19"/>
      <c r="C90" s="20"/>
      <c r="D90" s="21"/>
      <c r="E90" s="22">
        <v>5000</v>
      </c>
      <c r="F90" s="23">
        <v>0</v>
      </c>
      <c r="G90" s="22">
        <f t="shared" si="1"/>
        <v>0</v>
      </c>
      <c r="H90" s="61"/>
      <c r="I90" s="62"/>
    </row>
    <row r="91" spans="1:9">
      <c r="A91" s="15">
        <v>71</v>
      </c>
      <c r="B91" s="19"/>
      <c r="C91" s="20"/>
      <c r="D91" s="21"/>
      <c r="E91" s="22">
        <v>5000</v>
      </c>
      <c r="F91" s="23">
        <v>0</v>
      </c>
      <c r="G91" s="22">
        <f t="shared" si="1"/>
        <v>0</v>
      </c>
      <c r="H91" s="61"/>
      <c r="I91" s="62"/>
    </row>
    <row r="92" spans="1:9">
      <c r="A92" s="15">
        <v>72</v>
      </c>
      <c r="B92" s="19"/>
      <c r="C92" s="20"/>
      <c r="D92" s="21"/>
      <c r="E92" s="22">
        <v>5000</v>
      </c>
      <c r="F92" s="23">
        <v>0</v>
      </c>
      <c r="G92" s="22">
        <f t="shared" si="1"/>
        <v>0</v>
      </c>
      <c r="H92" s="61"/>
      <c r="I92" s="62"/>
    </row>
    <row r="93" spans="1:9">
      <c r="A93" s="15">
        <v>73</v>
      </c>
      <c r="B93" s="19"/>
      <c r="C93" s="20"/>
      <c r="D93" s="21"/>
      <c r="E93" s="22">
        <v>5000</v>
      </c>
      <c r="F93" s="23">
        <v>0</v>
      </c>
      <c r="G93" s="22">
        <f t="shared" si="1"/>
        <v>0</v>
      </c>
      <c r="H93" s="61"/>
      <c r="I93" s="62"/>
    </row>
    <row r="94" spans="1:9">
      <c r="A94" s="15">
        <v>74</v>
      </c>
      <c r="B94" s="19"/>
      <c r="C94" s="20"/>
      <c r="D94" s="21"/>
      <c r="E94" s="22">
        <v>5000</v>
      </c>
      <c r="F94" s="23">
        <v>0</v>
      </c>
      <c r="G94" s="22">
        <f t="shared" si="1"/>
        <v>0</v>
      </c>
      <c r="H94" s="61"/>
      <c r="I94" s="62"/>
    </row>
    <row r="95" spans="1:9">
      <c r="A95" s="15">
        <v>75</v>
      </c>
      <c r="B95" s="19"/>
      <c r="C95" s="20"/>
      <c r="D95" s="21"/>
      <c r="E95" s="22">
        <v>5000</v>
      </c>
      <c r="F95" s="23">
        <v>0</v>
      </c>
      <c r="G95" s="22">
        <f t="shared" si="1"/>
        <v>0</v>
      </c>
      <c r="H95" s="61"/>
      <c r="I95" s="62"/>
    </row>
    <row r="96" spans="1:9">
      <c r="A96" s="15">
        <v>76</v>
      </c>
      <c r="B96" s="19"/>
      <c r="C96" s="20"/>
      <c r="D96" s="21"/>
      <c r="E96" s="22">
        <v>5000</v>
      </c>
      <c r="F96" s="23">
        <v>0</v>
      </c>
      <c r="G96" s="22">
        <f t="shared" si="1"/>
        <v>0</v>
      </c>
      <c r="H96" s="61"/>
      <c r="I96" s="62"/>
    </row>
    <row r="97" spans="1:9">
      <c r="A97" s="15">
        <v>77</v>
      </c>
      <c r="B97" s="19"/>
      <c r="C97" s="20"/>
      <c r="D97" s="21"/>
      <c r="E97" s="22">
        <v>5000</v>
      </c>
      <c r="F97" s="23">
        <v>0</v>
      </c>
      <c r="G97" s="22">
        <f t="shared" si="1"/>
        <v>0</v>
      </c>
      <c r="H97" s="61"/>
      <c r="I97" s="62"/>
    </row>
    <row r="98" spans="1:9">
      <c r="A98" s="15">
        <v>78</v>
      </c>
      <c r="B98" s="19"/>
      <c r="C98" s="20"/>
      <c r="D98" s="21"/>
      <c r="E98" s="22">
        <v>5000</v>
      </c>
      <c r="F98" s="23">
        <v>0</v>
      </c>
      <c r="G98" s="22">
        <f t="shared" si="1"/>
        <v>0</v>
      </c>
      <c r="H98" s="61"/>
      <c r="I98" s="62"/>
    </row>
    <row r="99" spans="1:9">
      <c r="A99" s="15">
        <v>79</v>
      </c>
      <c r="B99" s="19"/>
      <c r="C99" s="20"/>
      <c r="D99" s="21"/>
      <c r="E99" s="22">
        <v>5000</v>
      </c>
      <c r="F99" s="23">
        <v>0</v>
      </c>
      <c r="G99" s="22">
        <f t="shared" si="1"/>
        <v>0</v>
      </c>
      <c r="H99" s="61"/>
      <c r="I99" s="62"/>
    </row>
    <row r="100" spans="1:9">
      <c r="A100" s="15">
        <v>80</v>
      </c>
      <c r="B100" s="19"/>
      <c r="C100" s="20"/>
      <c r="D100" s="21"/>
      <c r="E100" s="22">
        <v>5000</v>
      </c>
      <c r="F100" s="23">
        <v>0</v>
      </c>
      <c r="G100" s="22">
        <f t="shared" si="1"/>
        <v>0</v>
      </c>
      <c r="H100" s="61"/>
      <c r="I100" s="62"/>
    </row>
    <row r="101" spans="1:9">
      <c r="A101" s="15">
        <v>81</v>
      </c>
      <c r="B101" s="19"/>
      <c r="C101" s="20"/>
      <c r="D101" s="21"/>
      <c r="E101" s="22">
        <v>5000</v>
      </c>
      <c r="F101" s="23">
        <v>0</v>
      </c>
      <c r="G101" s="22">
        <f t="shared" si="1"/>
        <v>0</v>
      </c>
      <c r="H101" s="61"/>
      <c r="I101" s="62"/>
    </row>
    <row r="102" spans="1:9">
      <c r="A102" s="15">
        <v>82</v>
      </c>
      <c r="B102" s="19"/>
      <c r="C102" s="20"/>
      <c r="D102" s="21"/>
      <c r="E102" s="22">
        <v>5000</v>
      </c>
      <c r="F102" s="23">
        <v>0</v>
      </c>
      <c r="G102" s="22">
        <f t="shared" si="1"/>
        <v>0</v>
      </c>
      <c r="H102" s="61"/>
      <c r="I102" s="62"/>
    </row>
    <row r="103" spans="1:9">
      <c r="A103" s="15">
        <v>83</v>
      </c>
      <c r="B103" s="19"/>
      <c r="C103" s="20"/>
      <c r="D103" s="21"/>
      <c r="E103" s="22">
        <v>5000</v>
      </c>
      <c r="F103" s="23">
        <v>0</v>
      </c>
      <c r="G103" s="22">
        <f t="shared" si="1"/>
        <v>0</v>
      </c>
      <c r="H103" s="61"/>
      <c r="I103" s="62"/>
    </row>
    <row r="104" spans="1:9">
      <c r="A104" s="15">
        <v>84</v>
      </c>
      <c r="B104" s="19"/>
      <c r="C104" s="20"/>
      <c r="D104" s="21"/>
      <c r="E104" s="22">
        <v>5000</v>
      </c>
      <c r="F104" s="23">
        <v>0</v>
      </c>
      <c r="G104" s="22">
        <f t="shared" si="1"/>
        <v>0</v>
      </c>
      <c r="H104" s="61"/>
      <c r="I104" s="62"/>
    </row>
    <row r="105" spans="1:9">
      <c r="A105" s="15">
        <v>85</v>
      </c>
      <c r="B105" s="19"/>
      <c r="C105" s="20"/>
      <c r="D105" s="21"/>
      <c r="E105" s="22">
        <v>5000</v>
      </c>
      <c r="F105" s="23">
        <v>0</v>
      </c>
      <c r="G105" s="22">
        <f t="shared" si="1"/>
        <v>0</v>
      </c>
      <c r="H105" s="61"/>
      <c r="I105" s="62"/>
    </row>
    <row r="106" spans="1:9">
      <c r="A106" s="15">
        <v>86</v>
      </c>
      <c r="B106" s="19"/>
      <c r="C106" s="20"/>
      <c r="D106" s="21"/>
      <c r="E106" s="22">
        <v>5000</v>
      </c>
      <c r="F106" s="23">
        <v>0</v>
      </c>
      <c r="G106" s="22">
        <f t="shared" si="1"/>
        <v>0</v>
      </c>
      <c r="H106" s="61"/>
      <c r="I106" s="62"/>
    </row>
    <row r="107" spans="1:9">
      <c r="A107" s="15">
        <v>87</v>
      </c>
      <c r="B107" s="19"/>
      <c r="C107" s="20"/>
      <c r="D107" s="21"/>
      <c r="E107" s="22">
        <v>5000</v>
      </c>
      <c r="F107" s="23">
        <v>0</v>
      </c>
      <c r="G107" s="22">
        <f t="shared" si="1"/>
        <v>0</v>
      </c>
      <c r="H107" s="61"/>
      <c r="I107" s="62"/>
    </row>
    <row r="108" spans="1:9">
      <c r="A108" s="15">
        <v>88</v>
      </c>
      <c r="B108" s="19"/>
      <c r="C108" s="20"/>
      <c r="D108" s="21"/>
      <c r="E108" s="22">
        <v>5000</v>
      </c>
      <c r="F108" s="23">
        <v>0</v>
      </c>
      <c r="G108" s="22">
        <f t="shared" si="1"/>
        <v>0</v>
      </c>
      <c r="H108" s="61"/>
      <c r="I108" s="62"/>
    </row>
    <row r="109" spans="1:9">
      <c r="A109" s="15">
        <v>89</v>
      </c>
      <c r="B109" s="19"/>
      <c r="C109" s="20"/>
      <c r="D109" s="21"/>
      <c r="E109" s="22">
        <v>5000</v>
      </c>
      <c r="F109" s="23">
        <v>0</v>
      </c>
      <c r="G109" s="22">
        <f t="shared" si="1"/>
        <v>0</v>
      </c>
      <c r="H109" s="61"/>
      <c r="I109" s="62"/>
    </row>
    <row r="110" spans="1:9">
      <c r="A110" s="15">
        <v>90</v>
      </c>
      <c r="B110" s="19"/>
      <c r="C110" s="20"/>
      <c r="D110" s="21"/>
      <c r="E110" s="22">
        <v>5000</v>
      </c>
      <c r="F110" s="23">
        <v>0</v>
      </c>
      <c r="G110" s="22">
        <f t="shared" si="1"/>
        <v>0</v>
      </c>
      <c r="H110" s="61"/>
      <c r="I110" s="62"/>
    </row>
    <row r="111" spans="1:9">
      <c r="A111" s="15">
        <v>91</v>
      </c>
      <c r="B111" s="19"/>
      <c r="C111" s="20"/>
      <c r="D111" s="21"/>
      <c r="E111" s="22">
        <v>5000</v>
      </c>
      <c r="F111" s="23">
        <v>0</v>
      </c>
      <c r="G111" s="22">
        <f t="shared" si="1"/>
        <v>0</v>
      </c>
      <c r="H111" s="61"/>
      <c r="I111" s="62"/>
    </row>
    <row r="112" spans="1:9">
      <c r="A112" s="15">
        <v>92</v>
      </c>
      <c r="B112" s="19"/>
      <c r="C112" s="20"/>
      <c r="D112" s="21"/>
      <c r="E112" s="22">
        <v>5000</v>
      </c>
      <c r="F112" s="23">
        <v>0</v>
      </c>
      <c r="G112" s="22">
        <f t="shared" si="1"/>
        <v>0</v>
      </c>
      <c r="H112" s="61"/>
      <c r="I112" s="62"/>
    </row>
    <row r="113" spans="1:9">
      <c r="A113" s="15">
        <v>93</v>
      </c>
      <c r="B113" s="19"/>
      <c r="C113" s="20"/>
      <c r="D113" s="21"/>
      <c r="E113" s="22">
        <v>5000</v>
      </c>
      <c r="F113" s="23">
        <v>0</v>
      </c>
      <c r="G113" s="22">
        <f t="shared" si="1"/>
        <v>0</v>
      </c>
      <c r="H113" s="61"/>
      <c r="I113" s="62"/>
    </row>
    <row r="114" spans="1:9">
      <c r="A114" s="15">
        <v>94</v>
      </c>
      <c r="B114" s="19"/>
      <c r="C114" s="20"/>
      <c r="D114" s="21"/>
      <c r="E114" s="22">
        <v>5000</v>
      </c>
      <c r="F114" s="23">
        <v>0</v>
      </c>
      <c r="G114" s="22">
        <f t="shared" si="1"/>
        <v>0</v>
      </c>
      <c r="H114" s="61"/>
      <c r="I114" s="62"/>
    </row>
    <row r="115" spans="1:9">
      <c r="A115" s="15">
        <v>95</v>
      </c>
      <c r="B115" s="19"/>
      <c r="C115" s="20"/>
      <c r="D115" s="21"/>
      <c r="E115" s="22">
        <v>5000</v>
      </c>
      <c r="F115" s="23">
        <v>0</v>
      </c>
      <c r="G115" s="22">
        <f t="shared" si="1"/>
        <v>0</v>
      </c>
      <c r="H115" s="61"/>
      <c r="I115" s="62"/>
    </row>
    <row r="116" spans="1:9">
      <c r="A116" s="15">
        <v>96</v>
      </c>
      <c r="B116" s="19"/>
      <c r="C116" s="20"/>
      <c r="D116" s="21"/>
      <c r="E116" s="22">
        <v>5000</v>
      </c>
      <c r="F116" s="23">
        <v>0</v>
      </c>
      <c r="G116" s="22">
        <f t="shared" si="1"/>
        <v>0</v>
      </c>
      <c r="H116" s="61"/>
      <c r="I116" s="62"/>
    </row>
    <row r="117" spans="1:9">
      <c r="A117" s="15">
        <v>97</v>
      </c>
      <c r="B117" s="19"/>
      <c r="C117" s="20"/>
      <c r="D117" s="21"/>
      <c r="E117" s="22">
        <v>5000</v>
      </c>
      <c r="F117" s="23">
        <v>0</v>
      </c>
      <c r="G117" s="22">
        <f t="shared" si="1"/>
        <v>0</v>
      </c>
      <c r="H117" s="61"/>
      <c r="I117" s="62"/>
    </row>
    <row r="118" spans="1:9">
      <c r="A118" s="15">
        <v>98</v>
      </c>
      <c r="B118" s="19"/>
      <c r="C118" s="20"/>
      <c r="D118" s="21"/>
      <c r="E118" s="22">
        <v>5000</v>
      </c>
      <c r="F118" s="23">
        <v>0</v>
      </c>
      <c r="G118" s="22">
        <f t="shared" si="1"/>
        <v>0</v>
      </c>
      <c r="H118" s="61"/>
      <c r="I118" s="62"/>
    </row>
    <row r="119" spans="1:9">
      <c r="A119" s="15">
        <v>99</v>
      </c>
      <c r="B119" s="19"/>
      <c r="C119" s="20"/>
      <c r="D119" s="21"/>
      <c r="E119" s="22">
        <v>5000</v>
      </c>
      <c r="F119" s="23">
        <v>0</v>
      </c>
      <c r="G119" s="22">
        <f t="shared" si="1"/>
        <v>0</v>
      </c>
      <c r="H119" s="61"/>
      <c r="I119" s="62"/>
    </row>
    <row r="120" spans="1:9">
      <c r="A120" s="15">
        <v>100</v>
      </c>
      <c r="B120" s="19"/>
      <c r="C120" s="20"/>
      <c r="D120" s="21"/>
      <c r="E120" s="22">
        <v>5000</v>
      </c>
      <c r="F120" s="23">
        <v>0</v>
      </c>
      <c r="G120" s="22">
        <f t="shared" si="1"/>
        <v>0</v>
      </c>
      <c r="H120" s="61"/>
      <c r="I120" s="62"/>
    </row>
    <row r="121" spans="1:9">
      <c r="A121" s="15">
        <v>101</v>
      </c>
      <c r="B121" s="19"/>
      <c r="C121" s="20"/>
      <c r="D121" s="21"/>
      <c r="E121" s="22">
        <v>5000</v>
      </c>
      <c r="F121" s="23">
        <v>0</v>
      </c>
      <c r="G121" s="22">
        <f t="shared" si="1"/>
        <v>0</v>
      </c>
      <c r="H121" s="61"/>
      <c r="I121" s="62"/>
    </row>
    <row r="122" spans="1:9">
      <c r="A122" s="15">
        <v>102</v>
      </c>
      <c r="B122" s="19"/>
      <c r="C122" s="20"/>
      <c r="D122" s="21"/>
      <c r="E122" s="22">
        <v>5000</v>
      </c>
      <c r="F122" s="23">
        <v>0</v>
      </c>
      <c r="G122" s="22">
        <f t="shared" si="1"/>
        <v>0</v>
      </c>
      <c r="H122" s="61"/>
      <c r="I122" s="62"/>
    </row>
    <row r="123" spans="1:9">
      <c r="A123" s="15">
        <v>103</v>
      </c>
      <c r="B123" s="19"/>
      <c r="C123" s="20"/>
      <c r="D123" s="21"/>
      <c r="E123" s="22">
        <v>5000</v>
      </c>
      <c r="F123" s="23">
        <v>0</v>
      </c>
      <c r="G123" s="22">
        <f t="shared" si="1"/>
        <v>0</v>
      </c>
      <c r="H123" s="61"/>
      <c r="I123" s="62"/>
    </row>
    <row r="124" spans="1:9">
      <c r="A124" s="15">
        <v>104</v>
      </c>
      <c r="B124" s="19"/>
      <c r="C124" s="20"/>
      <c r="D124" s="21"/>
      <c r="E124" s="22">
        <v>5000</v>
      </c>
      <c r="F124" s="23">
        <v>0</v>
      </c>
      <c r="G124" s="22">
        <f t="shared" si="1"/>
        <v>0</v>
      </c>
      <c r="H124" s="61"/>
      <c r="I124" s="62"/>
    </row>
    <row r="125" spans="1:9">
      <c r="A125" s="15">
        <v>105</v>
      </c>
      <c r="B125" s="19"/>
      <c r="C125" s="20"/>
      <c r="D125" s="21"/>
      <c r="E125" s="22">
        <v>5000</v>
      </c>
      <c r="F125" s="23">
        <v>0</v>
      </c>
      <c r="G125" s="22">
        <f t="shared" si="1"/>
        <v>0</v>
      </c>
      <c r="H125" s="61"/>
      <c r="I125" s="62"/>
    </row>
    <row r="126" spans="1:9">
      <c r="A126" s="15">
        <v>106</v>
      </c>
      <c r="B126" s="19"/>
      <c r="C126" s="20"/>
      <c r="D126" s="21"/>
      <c r="E126" s="22">
        <v>5000</v>
      </c>
      <c r="F126" s="23">
        <v>0</v>
      </c>
      <c r="G126" s="22">
        <f t="shared" si="1"/>
        <v>0</v>
      </c>
      <c r="H126" s="61"/>
      <c r="I126" s="62"/>
    </row>
    <row r="127" spans="1:9">
      <c r="A127" s="15">
        <v>107</v>
      </c>
      <c r="B127" s="19"/>
      <c r="C127" s="20"/>
      <c r="D127" s="21"/>
      <c r="E127" s="22">
        <v>5000</v>
      </c>
      <c r="F127" s="23">
        <v>0</v>
      </c>
      <c r="G127" s="22">
        <f t="shared" si="1"/>
        <v>0</v>
      </c>
      <c r="H127" s="61"/>
      <c r="I127" s="62"/>
    </row>
    <row r="128" spans="1:9">
      <c r="A128" s="15">
        <v>108</v>
      </c>
      <c r="B128" s="19"/>
      <c r="C128" s="20"/>
      <c r="D128" s="21"/>
      <c r="E128" s="22">
        <v>5000</v>
      </c>
      <c r="F128" s="23">
        <v>0</v>
      </c>
      <c r="G128" s="22">
        <f t="shared" si="1"/>
        <v>0</v>
      </c>
      <c r="H128" s="61"/>
      <c r="I128" s="62"/>
    </row>
    <row r="129" spans="1:9">
      <c r="A129" s="15">
        <v>109</v>
      </c>
      <c r="B129" s="19"/>
      <c r="C129" s="20"/>
      <c r="D129" s="21"/>
      <c r="E129" s="22">
        <v>5000</v>
      </c>
      <c r="F129" s="23">
        <v>0</v>
      </c>
      <c r="G129" s="22">
        <f t="shared" si="1"/>
        <v>0</v>
      </c>
      <c r="H129" s="61"/>
      <c r="I129" s="62"/>
    </row>
    <row r="130" spans="1:9">
      <c r="A130" s="15">
        <v>110</v>
      </c>
      <c r="B130" s="19"/>
      <c r="C130" s="20"/>
      <c r="D130" s="21"/>
      <c r="E130" s="22">
        <v>5000</v>
      </c>
      <c r="F130" s="23">
        <v>0</v>
      </c>
      <c r="G130" s="22">
        <f t="shared" si="1"/>
        <v>0</v>
      </c>
      <c r="H130" s="61"/>
      <c r="I130" s="62"/>
    </row>
    <row r="131" spans="1:9">
      <c r="A131" s="15">
        <v>111</v>
      </c>
      <c r="B131" s="19"/>
      <c r="C131" s="20"/>
      <c r="D131" s="21"/>
      <c r="E131" s="22">
        <v>5000</v>
      </c>
      <c r="F131" s="23">
        <v>0</v>
      </c>
      <c r="G131" s="22">
        <f t="shared" si="1"/>
        <v>0</v>
      </c>
      <c r="H131" s="61"/>
      <c r="I131" s="62"/>
    </row>
    <row r="132" spans="1:9">
      <c r="A132" s="15">
        <v>112</v>
      </c>
      <c r="B132" s="19"/>
      <c r="C132" s="20"/>
      <c r="D132" s="21"/>
      <c r="E132" s="22">
        <v>5000</v>
      </c>
      <c r="F132" s="23">
        <v>0</v>
      </c>
      <c r="G132" s="22">
        <f t="shared" si="1"/>
        <v>0</v>
      </c>
      <c r="H132" s="61"/>
      <c r="I132" s="62"/>
    </row>
    <row r="133" spans="1:9">
      <c r="A133" s="15">
        <v>113</v>
      </c>
      <c r="B133" s="19"/>
      <c r="C133" s="20"/>
      <c r="D133" s="21"/>
      <c r="E133" s="22">
        <v>5000</v>
      </c>
      <c r="F133" s="23">
        <v>0</v>
      </c>
      <c r="G133" s="22">
        <f t="shared" si="1"/>
        <v>0</v>
      </c>
      <c r="H133" s="61"/>
      <c r="I133" s="62"/>
    </row>
    <row r="134" spans="1:9">
      <c r="A134" s="15">
        <v>114</v>
      </c>
      <c r="B134" s="19"/>
      <c r="C134" s="20"/>
      <c r="D134" s="21"/>
      <c r="E134" s="22">
        <v>5000</v>
      </c>
      <c r="F134" s="23">
        <v>0</v>
      </c>
      <c r="G134" s="22">
        <f t="shared" si="1"/>
        <v>0</v>
      </c>
      <c r="H134" s="61"/>
      <c r="I134" s="62"/>
    </row>
    <row r="135" spans="1:9">
      <c r="A135" s="15">
        <v>115</v>
      </c>
      <c r="B135" s="19"/>
      <c r="C135" s="20"/>
      <c r="D135" s="21"/>
      <c r="E135" s="22">
        <v>5000</v>
      </c>
      <c r="F135" s="23">
        <v>0</v>
      </c>
      <c r="G135" s="22">
        <f t="shared" si="1"/>
        <v>0</v>
      </c>
      <c r="H135" s="61"/>
      <c r="I135" s="62"/>
    </row>
    <row r="136" spans="1:9">
      <c r="A136" s="15">
        <v>116</v>
      </c>
      <c r="B136" s="19"/>
      <c r="C136" s="20"/>
      <c r="D136" s="21"/>
      <c r="E136" s="22">
        <v>5000</v>
      </c>
      <c r="F136" s="23">
        <v>0</v>
      </c>
      <c r="G136" s="22">
        <f t="shared" si="1"/>
        <v>0</v>
      </c>
      <c r="H136" s="61"/>
      <c r="I136" s="62"/>
    </row>
    <row r="137" spans="1:9">
      <c r="A137" s="15">
        <v>117</v>
      </c>
      <c r="B137" s="19"/>
      <c r="C137" s="20"/>
      <c r="D137" s="21"/>
      <c r="E137" s="22">
        <v>5000</v>
      </c>
      <c r="F137" s="23">
        <v>0</v>
      </c>
      <c r="G137" s="22">
        <f t="shared" si="1"/>
        <v>0</v>
      </c>
      <c r="H137" s="61"/>
      <c r="I137" s="62"/>
    </row>
    <row r="138" spans="1:9">
      <c r="A138" s="15">
        <v>118</v>
      </c>
      <c r="B138" s="19"/>
      <c r="C138" s="20"/>
      <c r="D138" s="21"/>
      <c r="E138" s="22">
        <v>5000</v>
      </c>
      <c r="F138" s="23">
        <v>0</v>
      </c>
      <c r="G138" s="22">
        <f t="shared" si="1"/>
        <v>0</v>
      </c>
      <c r="H138" s="61"/>
      <c r="I138" s="62"/>
    </row>
    <row r="139" spans="1:9">
      <c r="A139" s="15">
        <v>119</v>
      </c>
      <c r="B139" s="19"/>
      <c r="C139" s="20"/>
      <c r="D139" s="21"/>
      <c r="E139" s="22">
        <v>5000</v>
      </c>
      <c r="F139" s="23">
        <v>0</v>
      </c>
      <c r="G139" s="22">
        <f t="shared" si="1"/>
        <v>0</v>
      </c>
      <c r="H139" s="61"/>
      <c r="I139" s="62"/>
    </row>
    <row r="140" spans="1:9">
      <c r="A140" s="15">
        <v>120</v>
      </c>
      <c r="B140" s="19"/>
      <c r="C140" s="20"/>
      <c r="D140" s="21"/>
      <c r="E140" s="22">
        <v>5000</v>
      </c>
      <c r="F140" s="23">
        <v>0</v>
      </c>
      <c r="G140" s="22">
        <f t="shared" si="1"/>
        <v>0</v>
      </c>
      <c r="H140" s="61"/>
      <c r="I140" s="62"/>
    </row>
    <row r="141" spans="1:9">
      <c r="A141" s="15">
        <v>121</v>
      </c>
      <c r="B141" s="19"/>
      <c r="C141" s="20"/>
      <c r="D141" s="21"/>
      <c r="E141" s="22">
        <v>5000</v>
      </c>
      <c r="F141" s="23">
        <v>0</v>
      </c>
      <c r="G141" s="22">
        <f t="shared" si="1"/>
        <v>0</v>
      </c>
      <c r="H141" s="61"/>
      <c r="I141" s="62"/>
    </row>
    <row r="142" spans="1:9">
      <c r="A142" s="15">
        <v>122</v>
      </c>
      <c r="B142" s="19"/>
      <c r="C142" s="20"/>
      <c r="D142" s="21"/>
      <c r="E142" s="22">
        <v>5000</v>
      </c>
      <c r="F142" s="23">
        <v>0</v>
      </c>
      <c r="G142" s="22">
        <f t="shared" si="1"/>
        <v>0</v>
      </c>
      <c r="H142" s="61"/>
      <c r="I142" s="62"/>
    </row>
    <row r="143" spans="1:9">
      <c r="A143" s="15">
        <v>123</v>
      </c>
      <c r="B143" s="19"/>
      <c r="C143" s="20"/>
      <c r="D143" s="21"/>
      <c r="E143" s="22">
        <v>5000</v>
      </c>
      <c r="F143" s="23">
        <v>0</v>
      </c>
      <c r="G143" s="22">
        <f t="shared" si="1"/>
        <v>0</v>
      </c>
      <c r="H143" s="61"/>
      <c r="I143" s="62"/>
    </row>
    <row r="144" spans="1:9">
      <c r="A144" s="15">
        <v>124</v>
      </c>
      <c r="B144" s="19"/>
      <c r="C144" s="20"/>
      <c r="D144" s="21"/>
      <c r="E144" s="22">
        <v>5000</v>
      </c>
      <c r="F144" s="23">
        <v>0</v>
      </c>
      <c r="G144" s="22">
        <f t="shared" si="1"/>
        <v>0</v>
      </c>
      <c r="H144" s="61"/>
      <c r="I144" s="62"/>
    </row>
    <row r="145" spans="1:9">
      <c r="A145" s="15">
        <v>125</v>
      </c>
      <c r="B145" s="19"/>
      <c r="C145" s="20"/>
      <c r="D145" s="21"/>
      <c r="E145" s="22">
        <v>5000</v>
      </c>
      <c r="F145" s="23">
        <v>0</v>
      </c>
      <c r="G145" s="22">
        <f t="shared" si="1"/>
        <v>0</v>
      </c>
      <c r="H145" s="61"/>
      <c r="I145" s="62"/>
    </row>
    <row r="146" spans="1:9">
      <c r="A146" s="15">
        <v>126</v>
      </c>
      <c r="B146" s="19"/>
      <c r="C146" s="20"/>
      <c r="D146" s="21"/>
      <c r="E146" s="22">
        <v>5000</v>
      </c>
      <c r="F146" s="23">
        <v>0</v>
      </c>
      <c r="G146" s="22">
        <f t="shared" si="1"/>
        <v>0</v>
      </c>
      <c r="H146" s="61"/>
      <c r="I146" s="62"/>
    </row>
    <row r="147" spans="1:9">
      <c r="A147" s="15">
        <v>127</v>
      </c>
      <c r="B147" s="19"/>
      <c r="C147" s="20"/>
      <c r="D147" s="21"/>
      <c r="E147" s="22">
        <v>5000</v>
      </c>
      <c r="F147" s="23">
        <v>0</v>
      </c>
      <c r="G147" s="22">
        <f t="shared" si="1"/>
        <v>0</v>
      </c>
      <c r="H147" s="61"/>
      <c r="I147" s="62"/>
    </row>
    <row r="148" spans="1:9">
      <c r="A148" s="15">
        <v>128</v>
      </c>
      <c r="B148" s="19"/>
      <c r="C148" s="20"/>
      <c r="D148" s="21"/>
      <c r="E148" s="22">
        <v>5000</v>
      </c>
      <c r="F148" s="23">
        <v>0</v>
      </c>
      <c r="G148" s="22">
        <f t="shared" si="1"/>
        <v>0</v>
      </c>
      <c r="H148" s="61"/>
      <c r="I148" s="62"/>
    </row>
    <row r="149" spans="1:9">
      <c r="A149" s="15">
        <v>129</v>
      </c>
      <c r="B149" s="19"/>
      <c r="C149" s="20"/>
      <c r="D149" s="21"/>
      <c r="E149" s="22">
        <v>5000</v>
      </c>
      <c r="F149" s="23">
        <v>0</v>
      </c>
      <c r="G149" s="22">
        <f t="shared" si="1"/>
        <v>0</v>
      </c>
      <c r="H149" s="61"/>
      <c r="I149" s="62"/>
    </row>
    <row r="150" spans="1:9">
      <c r="A150" s="15">
        <v>130</v>
      </c>
      <c r="B150" s="19"/>
      <c r="C150" s="20"/>
      <c r="D150" s="21"/>
      <c r="E150" s="22">
        <v>5000</v>
      </c>
      <c r="F150" s="23">
        <v>0</v>
      </c>
      <c r="G150" s="22">
        <f t="shared" ref="G150:G205" si="2">E150*F150</f>
        <v>0</v>
      </c>
      <c r="H150" s="61"/>
      <c r="I150" s="62"/>
    </row>
    <row r="151" spans="1:9">
      <c r="A151" s="15">
        <v>131</v>
      </c>
      <c r="B151" s="19"/>
      <c r="C151" s="20"/>
      <c r="D151" s="21"/>
      <c r="E151" s="22">
        <v>5000</v>
      </c>
      <c r="F151" s="23">
        <v>0</v>
      </c>
      <c r="G151" s="22">
        <f t="shared" si="2"/>
        <v>0</v>
      </c>
      <c r="H151" s="61"/>
      <c r="I151" s="62"/>
    </row>
    <row r="152" spans="1:9">
      <c r="A152" s="15">
        <v>132</v>
      </c>
      <c r="B152" s="19"/>
      <c r="C152" s="20"/>
      <c r="D152" s="21"/>
      <c r="E152" s="22">
        <v>5000</v>
      </c>
      <c r="F152" s="23">
        <v>0</v>
      </c>
      <c r="G152" s="22">
        <f t="shared" si="2"/>
        <v>0</v>
      </c>
      <c r="H152" s="61"/>
      <c r="I152" s="62"/>
    </row>
    <row r="153" spans="1:9">
      <c r="A153" s="15">
        <v>133</v>
      </c>
      <c r="B153" s="19"/>
      <c r="C153" s="20"/>
      <c r="D153" s="21"/>
      <c r="E153" s="22">
        <v>5000</v>
      </c>
      <c r="F153" s="23">
        <v>0</v>
      </c>
      <c r="G153" s="22">
        <f t="shared" si="2"/>
        <v>0</v>
      </c>
      <c r="H153" s="61"/>
      <c r="I153" s="62"/>
    </row>
    <row r="154" spans="1:9">
      <c r="A154" s="15">
        <v>134</v>
      </c>
      <c r="B154" s="19"/>
      <c r="C154" s="20"/>
      <c r="D154" s="21"/>
      <c r="E154" s="22">
        <v>5000</v>
      </c>
      <c r="F154" s="23">
        <v>0</v>
      </c>
      <c r="G154" s="22">
        <f t="shared" si="2"/>
        <v>0</v>
      </c>
      <c r="H154" s="61"/>
      <c r="I154" s="62"/>
    </row>
    <row r="155" spans="1:9">
      <c r="A155" s="15">
        <v>135</v>
      </c>
      <c r="B155" s="19"/>
      <c r="C155" s="20"/>
      <c r="D155" s="21"/>
      <c r="E155" s="22">
        <v>5000</v>
      </c>
      <c r="F155" s="23">
        <v>0</v>
      </c>
      <c r="G155" s="22">
        <f t="shared" si="2"/>
        <v>0</v>
      </c>
      <c r="H155" s="61"/>
      <c r="I155" s="62"/>
    </row>
    <row r="156" spans="1:9">
      <c r="A156" s="15">
        <v>136</v>
      </c>
      <c r="B156" s="19"/>
      <c r="C156" s="20"/>
      <c r="D156" s="21"/>
      <c r="E156" s="22">
        <v>5000</v>
      </c>
      <c r="F156" s="23">
        <v>0</v>
      </c>
      <c r="G156" s="22">
        <f t="shared" si="2"/>
        <v>0</v>
      </c>
      <c r="H156" s="61"/>
      <c r="I156" s="62"/>
    </row>
    <row r="157" spans="1:9">
      <c r="A157" s="15">
        <v>137</v>
      </c>
      <c r="B157" s="19"/>
      <c r="C157" s="20"/>
      <c r="D157" s="21"/>
      <c r="E157" s="22">
        <v>5000</v>
      </c>
      <c r="F157" s="23">
        <v>0</v>
      </c>
      <c r="G157" s="22">
        <f t="shared" si="2"/>
        <v>0</v>
      </c>
      <c r="H157" s="61"/>
      <c r="I157" s="62"/>
    </row>
    <row r="158" spans="1:9">
      <c r="A158" s="15">
        <v>138</v>
      </c>
      <c r="B158" s="19"/>
      <c r="C158" s="20"/>
      <c r="D158" s="21"/>
      <c r="E158" s="22">
        <v>5000</v>
      </c>
      <c r="F158" s="23">
        <v>0</v>
      </c>
      <c r="G158" s="22">
        <f t="shared" si="2"/>
        <v>0</v>
      </c>
      <c r="H158" s="61"/>
      <c r="I158" s="62"/>
    </row>
    <row r="159" spans="1:9">
      <c r="A159" s="15">
        <v>139</v>
      </c>
      <c r="B159" s="19"/>
      <c r="C159" s="20"/>
      <c r="D159" s="21"/>
      <c r="E159" s="22">
        <v>5000</v>
      </c>
      <c r="F159" s="23">
        <v>0</v>
      </c>
      <c r="G159" s="22">
        <f t="shared" si="2"/>
        <v>0</v>
      </c>
      <c r="H159" s="61"/>
      <c r="I159" s="62"/>
    </row>
    <row r="160" spans="1:9">
      <c r="A160" s="15">
        <v>140</v>
      </c>
      <c r="B160" s="19"/>
      <c r="C160" s="20"/>
      <c r="D160" s="21"/>
      <c r="E160" s="22">
        <v>5000</v>
      </c>
      <c r="F160" s="23">
        <v>0</v>
      </c>
      <c r="G160" s="22">
        <f t="shared" si="2"/>
        <v>0</v>
      </c>
      <c r="H160" s="61"/>
      <c r="I160" s="62"/>
    </row>
    <row r="161" spans="1:9">
      <c r="A161" s="15">
        <v>141</v>
      </c>
      <c r="B161" s="19"/>
      <c r="C161" s="20"/>
      <c r="D161" s="21"/>
      <c r="E161" s="22">
        <v>5000</v>
      </c>
      <c r="F161" s="23">
        <v>0</v>
      </c>
      <c r="G161" s="22">
        <f t="shared" si="2"/>
        <v>0</v>
      </c>
      <c r="H161" s="61"/>
      <c r="I161" s="62"/>
    </row>
    <row r="162" spans="1:9">
      <c r="A162" s="15">
        <v>142</v>
      </c>
      <c r="B162" s="19"/>
      <c r="C162" s="20"/>
      <c r="D162" s="21"/>
      <c r="E162" s="22">
        <v>5000</v>
      </c>
      <c r="F162" s="23">
        <v>0</v>
      </c>
      <c r="G162" s="22">
        <f t="shared" si="2"/>
        <v>0</v>
      </c>
      <c r="H162" s="61"/>
      <c r="I162" s="62"/>
    </row>
    <row r="163" spans="1:9">
      <c r="A163" s="15">
        <v>143</v>
      </c>
      <c r="B163" s="19"/>
      <c r="C163" s="20"/>
      <c r="D163" s="21"/>
      <c r="E163" s="22">
        <v>5000</v>
      </c>
      <c r="F163" s="23">
        <v>0</v>
      </c>
      <c r="G163" s="22">
        <f t="shared" si="2"/>
        <v>0</v>
      </c>
      <c r="H163" s="61"/>
      <c r="I163" s="62"/>
    </row>
    <row r="164" spans="1:9">
      <c r="A164" s="15">
        <v>144</v>
      </c>
      <c r="B164" s="19"/>
      <c r="C164" s="20"/>
      <c r="D164" s="21"/>
      <c r="E164" s="22">
        <v>5000</v>
      </c>
      <c r="F164" s="23">
        <v>0</v>
      </c>
      <c r="G164" s="22">
        <f t="shared" si="2"/>
        <v>0</v>
      </c>
      <c r="H164" s="61"/>
      <c r="I164" s="62"/>
    </row>
    <row r="165" spans="1:9">
      <c r="A165" s="15">
        <v>145</v>
      </c>
      <c r="B165" s="19"/>
      <c r="C165" s="20"/>
      <c r="D165" s="21"/>
      <c r="E165" s="22">
        <v>5000</v>
      </c>
      <c r="F165" s="23">
        <v>0</v>
      </c>
      <c r="G165" s="22">
        <f t="shared" si="2"/>
        <v>0</v>
      </c>
      <c r="H165" s="61"/>
      <c r="I165" s="62"/>
    </row>
    <row r="166" spans="1:9">
      <c r="A166" s="15">
        <v>146</v>
      </c>
      <c r="B166" s="19"/>
      <c r="C166" s="20"/>
      <c r="D166" s="21"/>
      <c r="E166" s="22">
        <v>5000</v>
      </c>
      <c r="F166" s="23">
        <v>0</v>
      </c>
      <c r="G166" s="22">
        <f t="shared" si="2"/>
        <v>0</v>
      </c>
      <c r="H166" s="61"/>
      <c r="I166" s="62"/>
    </row>
    <row r="167" spans="1:9">
      <c r="A167" s="15">
        <v>147</v>
      </c>
      <c r="B167" s="19"/>
      <c r="C167" s="20"/>
      <c r="D167" s="21"/>
      <c r="E167" s="22">
        <v>5000</v>
      </c>
      <c r="F167" s="23">
        <v>0</v>
      </c>
      <c r="G167" s="22">
        <f t="shared" si="2"/>
        <v>0</v>
      </c>
      <c r="H167" s="61"/>
      <c r="I167" s="62"/>
    </row>
    <row r="168" spans="1:9">
      <c r="A168" s="15">
        <v>148</v>
      </c>
      <c r="B168" s="19"/>
      <c r="C168" s="20"/>
      <c r="D168" s="21"/>
      <c r="E168" s="22">
        <v>5000</v>
      </c>
      <c r="F168" s="23">
        <v>0</v>
      </c>
      <c r="G168" s="22">
        <f t="shared" si="2"/>
        <v>0</v>
      </c>
      <c r="H168" s="61"/>
      <c r="I168" s="62"/>
    </row>
    <row r="169" spans="1:9">
      <c r="A169" s="15">
        <v>149</v>
      </c>
      <c r="B169" s="19"/>
      <c r="C169" s="20"/>
      <c r="D169" s="21"/>
      <c r="E169" s="22">
        <v>5000</v>
      </c>
      <c r="F169" s="23">
        <v>0</v>
      </c>
      <c r="G169" s="22">
        <f t="shared" si="2"/>
        <v>0</v>
      </c>
      <c r="H169" s="61"/>
      <c r="I169" s="62"/>
    </row>
    <row r="170" spans="1:9">
      <c r="A170" s="15">
        <v>150</v>
      </c>
      <c r="B170" s="19"/>
      <c r="C170" s="20"/>
      <c r="D170" s="21"/>
      <c r="E170" s="22">
        <v>5000</v>
      </c>
      <c r="F170" s="23">
        <v>0</v>
      </c>
      <c r="G170" s="22">
        <f t="shared" si="2"/>
        <v>0</v>
      </c>
      <c r="H170" s="61"/>
      <c r="I170" s="62"/>
    </row>
    <row r="171" spans="1:9">
      <c r="A171" s="15">
        <v>151</v>
      </c>
      <c r="B171" s="19"/>
      <c r="C171" s="20"/>
      <c r="D171" s="21"/>
      <c r="E171" s="22">
        <v>5000</v>
      </c>
      <c r="F171" s="23">
        <v>0</v>
      </c>
      <c r="G171" s="22">
        <f t="shared" si="2"/>
        <v>0</v>
      </c>
      <c r="H171" s="61"/>
      <c r="I171" s="62"/>
    </row>
    <row r="172" spans="1:9">
      <c r="A172" s="15">
        <v>152</v>
      </c>
      <c r="B172" s="19"/>
      <c r="C172" s="20"/>
      <c r="D172" s="21"/>
      <c r="E172" s="22">
        <v>5000</v>
      </c>
      <c r="F172" s="23">
        <v>0</v>
      </c>
      <c r="G172" s="22">
        <f t="shared" si="2"/>
        <v>0</v>
      </c>
      <c r="H172" s="61"/>
      <c r="I172" s="62"/>
    </row>
    <row r="173" spans="1:9">
      <c r="A173" s="15">
        <v>153</v>
      </c>
      <c r="B173" s="19"/>
      <c r="C173" s="20"/>
      <c r="D173" s="21"/>
      <c r="E173" s="22">
        <v>5000</v>
      </c>
      <c r="F173" s="23">
        <v>0</v>
      </c>
      <c r="G173" s="22">
        <f t="shared" si="2"/>
        <v>0</v>
      </c>
      <c r="H173" s="61"/>
      <c r="I173" s="62"/>
    </row>
    <row r="174" spans="1:9">
      <c r="A174" s="15">
        <v>154</v>
      </c>
      <c r="B174" s="19"/>
      <c r="C174" s="20"/>
      <c r="D174" s="21"/>
      <c r="E174" s="22">
        <v>5000</v>
      </c>
      <c r="F174" s="23">
        <v>0</v>
      </c>
      <c r="G174" s="22">
        <f t="shared" si="2"/>
        <v>0</v>
      </c>
      <c r="H174" s="61"/>
      <c r="I174" s="62"/>
    </row>
    <row r="175" spans="1:9">
      <c r="A175" s="15">
        <v>155</v>
      </c>
      <c r="B175" s="19"/>
      <c r="C175" s="20"/>
      <c r="D175" s="21"/>
      <c r="E175" s="22">
        <v>5000</v>
      </c>
      <c r="F175" s="23">
        <v>0</v>
      </c>
      <c r="G175" s="22">
        <f t="shared" si="2"/>
        <v>0</v>
      </c>
      <c r="H175" s="61"/>
      <c r="I175" s="62"/>
    </row>
    <row r="176" spans="1:9">
      <c r="A176" s="15">
        <v>156</v>
      </c>
      <c r="B176" s="19"/>
      <c r="C176" s="20"/>
      <c r="D176" s="21"/>
      <c r="E176" s="22">
        <v>5000</v>
      </c>
      <c r="F176" s="23">
        <v>0</v>
      </c>
      <c r="G176" s="22">
        <f t="shared" si="2"/>
        <v>0</v>
      </c>
      <c r="H176" s="61"/>
      <c r="I176" s="62"/>
    </row>
    <row r="177" spans="1:9">
      <c r="A177" s="15">
        <v>157</v>
      </c>
      <c r="B177" s="19"/>
      <c r="C177" s="20"/>
      <c r="D177" s="21"/>
      <c r="E177" s="22">
        <v>5000</v>
      </c>
      <c r="F177" s="23">
        <v>0</v>
      </c>
      <c r="G177" s="22">
        <f t="shared" si="2"/>
        <v>0</v>
      </c>
      <c r="H177" s="61"/>
      <c r="I177" s="62"/>
    </row>
    <row r="178" spans="1:9">
      <c r="A178" s="15">
        <v>158</v>
      </c>
      <c r="B178" s="19"/>
      <c r="C178" s="20"/>
      <c r="D178" s="21"/>
      <c r="E178" s="22">
        <v>5000</v>
      </c>
      <c r="F178" s="23">
        <v>0</v>
      </c>
      <c r="G178" s="22">
        <f t="shared" si="2"/>
        <v>0</v>
      </c>
      <c r="H178" s="61"/>
      <c r="I178" s="62"/>
    </row>
    <row r="179" spans="1:9">
      <c r="A179" s="15">
        <v>159</v>
      </c>
      <c r="B179" s="19"/>
      <c r="C179" s="20"/>
      <c r="D179" s="21"/>
      <c r="E179" s="22">
        <v>5000</v>
      </c>
      <c r="F179" s="23">
        <v>0</v>
      </c>
      <c r="G179" s="22">
        <f t="shared" si="2"/>
        <v>0</v>
      </c>
      <c r="H179" s="61"/>
      <c r="I179" s="62"/>
    </row>
    <row r="180" spans="1:9">
      <c r="A180" s="15">
        <v>160</v>
      </c>
      <c r="B180" s="19"/>
      <c r="C180" s="20"/>
      <c r="D180" s="21"/>
      <c r="E180" s="22">
        <v>5000</v>
      </c>
      <c r="F180" s="23">
        <v>0</v>
      </c>
      <c r="G180" s="22">
        <f t="shared" si="2"/>
        <v>0</v>
      </c>
      <c r="H180" s="61"/>
      <c r="I180" s="62"/>
    </row>
    <row r="181" spans="1:9">
      <c r="A181" s="15">
        <v>161</v>
      </c>
      <c r="B181" s="19"/>
      <c r="C181" s="20"/>
      <c r="D181" s="21"/>
      <c r="E181" s="22">
        <v>5000</v>
      </c>
      <c r="F181" s="23">
        <v>0</v>
      </c>
      <c r="G181" s="22">
        <f t="shared" si="2"/>
        <v>0</v>
      </c>
      <c r="H181" s="61"/>
      <c r="I181" s="62"/>
    </row>
    <row r="182" spans="1:9">
      <c r="A182" s="15">
        <v>162</v>
      </c>
      <c r="B182" s="19"/>
      <c r="C182" s="20"/>
      <c r="D182" s="21"/>
      <c r="E182" s="22">
        <v>5000</v>
      </c>
      <c r="F182" s="23">
        <v>0</v>
      </c>
      <c r="G182" s="22">
        <f t="shared" si="2"/>
        <v>0</v>
      </c>
      <c r="H182" s="61"/>
      <c r="I182" s="62"/>
    </row>
    <row r="183" spans="1:9">
      <c r="A183" s="15">
        <v>163</v>
      </c>
      <c r="B183" s="19"/>
      <c r="C183" s="20"/>
      <c r="D183" s="21"/>
      <c r="E183" s="22">
        <v>5000</v>
      </c>
      <c r="F183" s="23">
        <v>0</v>
      </c>
      <c r="G183" s="22">
        <f t="shared" si="2"/>
        <v>0</v>
      </c>
      <c r="H183" s="61"/>
      <c r="I183" s="62"/>
    </row>
    <row r="184" spans="1:9">
      <c r="A184" s="15">
        <v>164</v>
      </c>
      <c r="B184" s="19"/>
      <c r="C184" s="20"/>
      <c r="D184" s="21"/>
      <c r="E184" s="22">
        <v>5000</v>
      </c>
      <c r="F184" s="23">
        <v>0</v>
      </c>
      <c r="G184" s="22">
        <f t="shared" si="2"/>
        <v>0</v>
      </c>
      <c r="H184" s="61"/>
      <c r="I184" s="62"/>
    </row>
    <row r="185" spans="1:9">
      <c r="A185" s="15">
        <v>165</v>
      </c>
      <c r="B185" s="19"/>
      <c r="C185" s="20"/>
      <c r="D185" s="21"/>
      <c r="E185" s="22">
        <v>5000</v>
      </c>
      <c r="F185" s="23">
        <v>0</v>
      </c>
      <c r="G185" s="22">
        <f t="shared" si="2"/>
        <v>0</v>
      </c>
      <c r="H185" s="61"/>
      <c r="I185" s="62"/>
    </row>
    <row r="186" spans="1:9">
      <c r="A186" s="15">
        <v>166</v>
      </c>
      <c r="B186" s="19"/>
      <c r="C186" s="20"/>
      <c r="D186" s="21"/>
      <c r="E186" s="22">
        <v>5000</v>
      </c>
      <c r="F186" s="23">
        <v>0</v>
      </c>
      <c r="G186" s="22">
        <f t="shared" si="2"/>
        <v>0</v>
      </c>
      <c r="H186" s="61"/>
      <c r="I186" s="62"/>
    </row>
    <row r="187" spans="1:9">
      <c r="A187" s="15">
        <v>167</v>
      </c>
      <c r="B187" s="19"/>
      <c r="C187" s="20"/>
      <c r="D187" s="21"/>
      <c r="E187" s="22">
        <v>5000</v>
      </c>
      <c r="F187" s="23">
        <v>0</v>
      </c>
      <c r="G187" s="22">
        <f t="shared" si="2"/>
        <v>0</v>
      </c>
      <c r="H187" s="61"/>
      <c r="I187" s="62"/>
    </row>
    <row r="188" spans="1:9">
      <c r="A188" s="15">
        <v>168</v>
      </c>
      <c r="B188" s="19"/>
      <c r="C188" s="20"/>
      <c r="D188" s="21"/>
      <c r="E188" s="22">
        <v>5000</v>
      </c>
      <c r="F188" s="23">
        <v>0</v>
      </c>
      <c r="G188" s="22">
        <f t="shared" si="2"/>
        <v>0</v>
      </c>
      <c r="H188" s="61"/>
      <c r="I188" s="62"/>
    </row>
    <row r="189" spans="1:9">
      <c r="A189" s="15">
        <v>169</v>
      </c>
      <c r="B189" s="19"/>
      <c r="C189" s="20"/>
      <c r="D189" s="21"/>
      <c r="E189" s="22">
        <v>5000</v>
      </c>
      <c r="F189" s="23">
        <v>0</v>
      </c>
      <c r="G189" s="22">
        <f t="shared" si="2"/>
        <v>0</v>
      </c>
      <c r="H189" s="61"/>
      <c r="I189" s="62"/>
    </row>
    <row r="190" spans="1:9">
      <c r="A190" s="15">
        <v>170</v>
      </c>
      <c r="B190" s="19"/>
      <c r="C190" s="20"/>
      <c r="D190" s="21"/>
      <c r="E190" s="22">
        <v>5000</v>
      </c>
      <c r="F190" s="23">
        <v>0</v>
      </c>
      <c r="G190" s="22">
        <f t="shared" si="2"/>
        <v>0</v>
      </c>
      <c r="H190" s="61"/>
      <c r="I190" s="62"/>
    </row>
    <row r="191" spans="1:9">
      <c r="A191" s="15">
        <v>171</v>
      </c>
      <c r="B191" s="19"/>
      <c r="C191" s="20"/>
      <c r="D191" s="21"/>
      <c r="E191" s="22">
        <v>5000</v>
      </c>
      <c r="F191" s="23">
        <v>0</v>
      </c>
      <c r="G191" s="22">
        <f t="shared" si="2"/>
        <v>0</v>
      </c>
      <c r="H191" s="61"/>
      <c r="I191" s="62"/>
    </row>
    <row r="192" spans="1:9">
      <c r="A192" s="15">
        <v>172</v>
      </c>
      <c r="B192" s="19"/>
      <c r="C192" s="20"/>
      <c r="D192" s="21"/>
      <c r="E192" s="22">
        <v>5000</v>
      </c>
      <c r="F192" s="23">
        <v>0</v>
      </c>
      <c r="G192" s="22">
        <f t="shared" si="2"/>
        <v>0</v>
      </c>
      <c r="H192" s="61"/>
      <c r="I192" s="62"/>
    </row>
    <row r="193" spans="1:10">
      <c r="A193" s="15">
        <v>173</v>
      </c>
      <c r="B193" s="19"/>
      <c r="C193" s="20"/>
      <c r="D193" s="21"/>
      <c r="E193" s="22">
        <v>5000</v>
      </c>
      <c r="F193" s="23">
        <v>0</v>
      </c>
      <c r="G193" s="22">
        <f t="shared" si="2"/>
        <v>0</v>
      </c>
      <c r="H193" s="61"/>
      <c r="I193" s="62"/>
    </row>
    <row r="194" spans="1:10">
      <c r="A194" s="15">
        <v>174</v>
      </c>
      <c r="B194" s="19"/>
      <c r="C194" s="20"/>
      <c r="D194" s="21"/>
      <c r="E194" s="22">
        <v>5000</v>
      </c>
      <c r="F194" s="23">
        <v>0</v>
      </c>
      <c r="G194" s="22">
        <f t="shared" si="2"/>
        <v>0</v>
      </c>
      <c r="H194" s="61"/>
      <c r="I194" s="62"/>
    </row>
    <row r="195" spans="1:10">
      <c r="A195" s="15">
        <v>175</v>
      </c>
      <c r="B195" s="19"/>
      <c r="C195" s="20"/>
      <c r="D195" s="21"/>
      <c r="E195" s="22">
        <v>5000</v>
      </c>
      <c r="F195" s="23">
        <v>0</v>
      </c>
      <c r="G195" s="22">
        <f t="shared" si="2"/>
        <v>0</v>
      </c>
      <c r="H195" s="61"/>
      <c r="I195" s="62"/>
    </row>
    <row r="196" spans="1:10">
      <c r="A196" s="15">
        <v>176</v>
      </c>
      <c r="B196" s="19"/>
      <c r="C196" s="20"/>
      <c r="D196" s="21"/>
      <c r="E196" s="22">
        <v>5000</v>
      </c>
      <c r="F196" s="23">
        <v>0</v>
      </c>
      <c r="G196" s="22">
        <f t="shared" si="2"/>
        <v>0</v>
      </c>
      <c r="H196" s="61"/>
      <c r="I196" s="62"/>
    </row>
    <row r="197" spans="1:10">
      <c r="A197" s="15">
        <v>177</v>
      </c>
      <c r="B197" s="19"/>
      <c r="C197" s="20"/>
      <c r="D197" s="21"/>
      <c r="E197" s="22">
        <v>5000</v>
      </c>
      <c r="F197" s="23">
        <v>0</v>
      </c>
      <c r="G197" s="22">
        <f t="shared" si="2"/>
        <v>0</v>
      </c>
      <c r="H197" s="61"/>
      <c r="I197" s="62"/>
    </row>
    <row r="198" spans="1:10">
      <c r="A198" s="15">
        <v>178</v>
      </c>
      <c r="B198" s="19"/>
      <c r="C198" s="20"/>
      <c r="D198" s="21"/>
      <c r="E198" s="22">
        <v>5000</v>
      </c>
      <c r="F198" s="23">
        <v>0</v>
      </c>
      <c r="G198" s="22">
        <f t="shared" si="2"/>
        <v>0</v>
      </c>
      <c r="H198" s="61"/>
      <c r="I198" s="62"/>
    </row>
    <row r="199" spans="1:10">
      <c r="A199" s="15">
        <v>179</v>
      </c>
      <c r="B199" s="19"/>
      <c r="C199" s="20"/>
      <c r="D199" s="21"/>
      <c r="E199" s="22">
        <v>5000</v>
      </c>
      <c r="F199" s="23">
        <v>0</v>
      </c>
      <c r="G199" s="22">
        <f t="shared" si="2"/>
        <v>0</v>
      </c>
      <c r="H199" s="61"/>
      <c r="I199" s="62"/>
    </row>
    <row r="200" spans="1:10">
      <c r="A200" s="15">
        <v>180</v>
      </c>
      <c r="B200" s="19"/>
      <c r="C200" s="20"/>
      <c r="D200" s="21"/>
      <c r="E200" s="22">
        <v>5000</v>
      </c>
      <c r="F200" s="23">
        <v>0</v>
      </c>
      <c r="G200" s="22">
        <f t="shared" si="2"/>
        <v>0</v>
      </c>
      <c r="H200" s="61"/>
      <c r="I200" s="62"/>
    </row>
    <row r="201" spans="1:10">
      <c r="A201" s="15">
        <v>181</v>
      </c>
      <c r="B201" s="19"/>
      <c r="C201" s="20"/>
      <c r="D201" s="21"/>
      <c r="E201" s="22">
        <v>5000</v>
      </c>
      <c r="F201" s="23">
        <v>0</v>
      </c>
      <c r="G201" s="22">
        <f t="shared" si="2"/>
        <v>0</v>
      </c>
      <c r="H201" s="61"/>
      <c r="I201" s="62"/>
    </row>
    <row r="202" spans="1:10">
      <c r="A202" s="15">
        <v>182</v>
      </c>
      <c r="B202" s="19"/>
      <c r="C202" s="20"/>
      <c r="D202" s="21"/>
      <c r="E202" s="22">
        <v>5000</v>
      </c>
      <c r="F202" s="23">
        <v>0</v>
      </c>
      <c r="G202" s="22">
        <f t="shared" si="2"/>
        <v>0</v>
      </c>
      <c r="H202" s="61"/>
      <c r="I202" s="62"/>
    </row>
    <row r="203" spans="1:10">
      <c r="A203" s="15">
        <v>183</v>
      </c>
      <c r="B203" s="19"/>
      <c r="C203" s="20"/>
      <c r="D203" s="21"/>
      <c r="E203" s="22">
        <v>5000</v>
      </c>
      <c r="F203" s="23">
        <v>0</v>
      </c>
      <c r="G203" s="22">
        <f t="shared" si="2"/>
        <v>0</v>
      </c>
      <c r="H203" s="61"/>
      <c r="I203" s="62"/>
    </row>
    <row r="204" spans="1:10">
      <c r="A204" s="15">
        <v>184</v>
      </c>
      <c r="B204" s="19"/>
      <c r="C204" s="20"/>
      <c r="D204" s="21"/>
      <c r="E204" s="22">
        <v>5000</v>
      </c>
      <c r="F204" s="23">
        <v>0</v>
      </c>
      <c r="G204" s="22">
        <f t="shared" si="2"/>
        <v>0</v>
      </c>
      <c r="H204" s="61"/>
      <c r="I204" s="62"/>
    </row>
    <row r="205" spans="1:10">
      <c r="A205" s="15">
        <v>185</v>
      </c>
      <c r="B205" s="19"/>
      <c r="C205" s="20"/>
      <c r="D205" s="21"/>
      <c r="E205" s="22">
        <v>5000</v>
      </c>
      <c r="F205" s="23">
        <v>0</v>
      </c>
      <c r="G205" s="22">
        <f t="shared" si="2"/>
        <v>0</v>
      </c>
      <c r="H205" s="61"/>
      <c r="I205" s="62"/>
    </row>
    <row r="206" spans="1:10" s="8" customFormat="1">
      <c r="A206" s="55"/>
      <c r="B206" s="56" t="s">
        <v>50</v>
      </c>
      <c r="C206" s="57">
        <f>COUNTA(C21:C205)</f>
        <v>0</v>
      </c>
      <c r="D206" s="57" t="s">
        <v>51</v>
      </c>
      <c r="E206" s="58"/>
      <c r="F206" s="59">
        <f>SUM(F21:F205)</f>
        <v>0</v>
      </c>
      <c r="G206" s="22">
        <f>SUM(G21:G205)</f>
        <v>0</v>
      </c>
      <c r="H206" s="63"/>
      <c r="I206" s="64"/>
      <c r="J206" s="60"/>
    </row>
  </sheetData>
  <mergeCells count="205">
    <mergeCell ref="B11:C11"/>
    <mergeCell ref="D11:F11"/>
    <mergeCell ref="B12:C12"/>
    <mergeCell ref="D12:F12"/>
    <mergeCell ref="B13:C13"/>
    <mergeCell ref="D13:F13"/>
    <mergeCell ref="A2:I2"/>
    <mergeCell ref="C4:I4"/>
    <mergeCell ref="C5:I5"/>
    <mergeCell ref="C6:I6"/>
    <mergeCell ref="C7:I7"/>
    <mergeCell ref="B10:C10"/>
    <mergeCell ref="D10:F10"/>
    <mergeCell ref="H21:I21"/>
    <mergeCell ref="H22:I22"/>
    <mergeCell ref="H23:I23"/>
    <mergeCell ref="H24:I24"/>
    <mergeCell ref="H25:I25"/>
    <mergeCell ref="H26:I26"/>
    <mergeCell ref="B14:C14"/>
    <mergeCell ref="D14:F14"/>
    <mergeCell ref="E15:G15"/>
    <mergeCell ref="A17:I17"/>
    <mergeCell ref="A19:A20"/>
    <mergeCell ref="H19:I20"/>
    <mergeCell ref="H33:I33"/>
    <mergeCell ref="H34:I34"/>
    <mergeCell ref="H35:I35"/>
    <mergeCell ref="H36:I36"/>
    <mergeCell ref="H37:I37"/>
    <mergeCell ref="H38:I38"/>
    <mergeCell ref="H27:I27"/>
    <mergeCell ref="H28:I28"/>
    <mergeCell ref="H29:I29"/>
    <mergeCell ref="H30:I30"/>
    <mergeCell ref="H31:I31"/>
    <mergeCell ref="H32:I32"/>
    <mergeCell ref="H45:I45"/>
    <mergeCell ref="H46:I46"/>
    <mergeCell ref="H47:I47"/>
    <mergeCell ref="H48:I48"/>
    <mergeCell ref="H49:I49"/>
    <mergeCell ref="H50:I50"/>
    <mergeCell ref="H39:I39"/>
    <mergeCell ref="H40:I40"/>
    <mergeCell ref="H41:I41"/>
    <mergeCell ref="H42:I42"/>
    <mergeCell ref="H43:I43"/>
    <mergeCell ref="H44:I44"/>
    <mergeCell ref="H57:I57"/>
    <mergeCell ref="H58:I58"/>
    <mergeCell ref="H59:I59"/>
    <mergeCell ref="H60:I60"/>
    <mergeCell ref="H61:I61"/>
    <mergeCell ref="H62:I62"/>
    <mergeCell ref="H51:I51"/>
    <mergeCell ref="H52:I52"/>
    <mergeCell ref="H53:I53"/>
    <mergeCell ref="H54:I54"/>
    <mergeCell ref="H55:I55"/>
    <mergeCell ref="H56:I56"/>
    <mergeCell ref="H69:I69"/>
    <mergeCell ref="H70:I70"/>
    <mergeCell ref="H71:I71"/>
    <mergeCell ref="H72:I72"/>
    <mergeCell ref="H73:I73"/>
    <mergeCell ref="H74:I74"/>
    <mergeCell ref="H63:I63"/>
    <mergeCell ref="H64:I64"/>
    <mergeCell ref="H65:I65"/>
    <mergeCell ref="H66:I66"/>
    <mergeCell ref="H67:I67"/>
    <mergeCell ref="H68:I68"/>
    <mergeCell ref="H81:I81"/>
    <mergeCell ref="H82:I82"/>
    <mergeCell ref="H83:I83"/>
    <mergeCell ref="H84:I84"/>
    <mergeCell ref="H85:I85"/>
    <mergeCell ref="H86:I86"/>
    <mergeCell ref="H75:I75"/>
    <mergeCell ref="H76:I76"/>
    <mergeCell ref="H77:I77"/>
    <mergeCell ref="H78:I78"/>
    <mergeCell ref="H79:I79"/>
    <mergeCell ref="H80:I80"/>
    <mergeCell ref="H93:I93"/>
    <mergeCell ref="H94:I94"/>
    <mergeCell ref="H95:I95"/>
    <mergeCell ref="H96:I96"/>
    <mergeCell ref="H97:I97"/>
    <mergeCell ref="H98:I98"/>
    <mergeCell ref="H87:I87"/>
    <mergeCell ref="H88:I88"/>
    <mergeCell ref="H89:I89"/>
    <mergeCell ref="H90:I90"/>
    <mergeCell ref="H91:I91"/>
    <mergeCell ref="H92:I92"/>
    <mergeCell ref="H105:I105"/>
    <mergeCell ref="H106:I106"/>
    <mergeCell ref="H107:I107"/>
    <mergeCell ref="H108:I108"/>
    <mergeCell ref="H109:I109"/>
    <mergeCell ref="H110:I110"/>
    <mergeCell ref="H99:I99"/>
    <mergeCell ref="H100:I100"/>
    <mergeCell ref="H101:I101"/>
    <mergeCell ref="H102:I102"/>
    <mergeCell ref="H103:I103"/>
    <mergeCell ref="H104:I104"/>
    <mergeCell ref="H117:I117"/>
    <mergeCell ref="H118:I118"/>
    <mergeCell ref="H119:I119"/>
    <mergeCell ref="H120:I120"/>
    <mergeCell ref="H121:I121"/>
    <mergeCell ref="H122:I122"/>
    <mergeCell ref="H111:I111"/>
    <mergeCell ref="H112:I112"/>
    <mergeCell ref="H113:I113"/>
    <mergeCell ref="H114:I114"/>
    <mergeCell ref="H115:I115"/>
    <mergeCell ref="H116:I116"/>
    <mergeCell ref="H129:I129"/>
    <mergeCell ref="H130:I130"/>
    <mergeCell ref="H131:I131"/>
    <mergeCell ref="H132:I132"/>
    <mergeCell ref="H133:I133"/>
    <mergeCell ref="H134:I134"/>
    <mergeCell ref="H123:I123"/>
    <mergeCell ref="H124:I124"/>
    <mergeCell ref="H125:I125"/>
    <mergeCell ref="H126:I126"/>
    <mergeCell ref="H127:I127"/>
    <mergeCell ref="H128:I128"/>
    <mergeCell ref="H141:I141"/>
    <mergeCell ref="H142:I142"/>
    <mergeCell ref="H143:I143"/>
    <mergeCell ref="H144:I144"/>
    <mergeCell ref="H145:I145"/>
    <mergeCell ref="H146:I146"/>
    <mergeCell ref="H135:I135"/>
    <mergeCell ref="H136:I136"/>
    <mergeCell ref="H137:I137"/>
    <mergeCell ref="H138:I138"/>
    <mergeCell ref="H139:I139"/>
    <mergeCell ref="H140:I140"/>
    <mergeCell ref="H153:I153"/>
    <mergeCell ref="H154:I154"/>
    <mergeCell ref="H155:I155"/>
    <mergeCell ref="H156:I156"/>
    <mergeCell ref="H157:I157"/>
    <mergeCell ref="H158:I158"/>
    <mergeCell ref="H147:I147"/>
    <mergeCell ref="H148:I148"/>
    <mergeCell ref="H149:I149"/>
    <mergeCell ref="H150:I150"/>
    <mergeCell ref="H151:I151"/>
    <mergeCell ref="H152:I152"/>
    <mergeCell ref="H165:I165"/>
    <mergeCell ref="H166:I166"/>
    <mergeCell ref="H167:I167"/>
    <mergeCell ref="H168:I168"/>
    <mergeCell ref="H169:I169"/>
    <mergeCell ref="H170:I170"/>
    <mergeCell ref="H159:I159"/>
    <mergeCell ref="H160:I160"/>
    <mergeCell ref="H161:I161"/>
    <mergeCell ref="H162:I162"/>
    <mergeCell ref="H163:I163"/>
    <mergeCell ref="H164:I164"/>
    <mergeCell ref="H177:I177"/>
    <mergeCell ref="H178:I178"/>
    <mergeCell ref="H179:I179"/>
    <mergeCell ref="H180:I180"/>
    <mergeCell ref="H181:I181"/>
    <mergeCell ref="H182:I182"/>
    <mergeCell ref="H171:I171"/>
    <mergeCell ref="H172:I172"/>
    <mergeCell ref="H173:I173"/>
    <mergeCell ref="H174:I174"/>
    <mergeCell ref="H175:I175"/>
    <mergeCell ref="H176:I176"/>
    <mergeCell ref="H189:I189"/>
    <mergeCell ref="H190:I190"/>
    <mergeCell ref="H191:I191"/>
    <mergeCell ref="H192:I192"/>
    <mergeCell ref="H193:I193"/>
    <mergeCell ref="H194:I194"/>
    <mergeCell ref="H183:I183"/>
    <mergeCell ref="H184:I184"/>
    <mergeCell ref="H185:I185"/>
    <mergeCell ref="H186:I186"/>
    <mergeCell ref="H187:I187"/>
    <mergeCell ref="H188:I188"/>
    <mergeCell ref="H201:I201"/>
    <mergeCell ref="H202:I202"/>
    <mergeCell ref="H203:I203"/>
    <mergeCell ref="H204:I204"/>
    <mergeCell ref="H205:I205"/>
    <mergeCell ref="H206:I206"/>
    <mergeCell ref="H195:I195"/>
    <mergeCell ref="H196:I196"/>
    <mergeCell ref="H197:I197"/>
    <mergeCell ref="H198:I198"/>
    <mergeCell ref="H199:I199"/>
    <mergeCell ref="H200:I200"/>
  </mergeCells>
  <phoneticPr fontId="2"/>
  <conditionalFormatting sqref="C21:C205">
    <cfRule type="cellIs" dxfId="6" priority="4" operator="notEqual">
      <formula>""</formula>
    </cfRule>
  </conditionalFormatting>
  <conditionalFormatting sqref="D21:D205">
    <cfRule type="cellIs" dxfId="5" priority="1" operator="equal">
      <formula>""</formula>
    </cfRule>
  </conditionalFormatting>
  <conditionalFormatting sqref="H21:I205">
    <cfRule type="cellIs" dxfId="4" priority="2" operator="equal">
      <formula>F21:F220=12</formula>
    </cfRule>
    <cfRule type="cellIs" dxfId="3" priority="3" operator="notEqual">
      <formula>""</formula>
    </cfRule>
  </conditionalFormatting>
  <dataValidations count="1">
    <dataValidation type="list" allowBlank="1" showInputMessage="1" showErrorMessage="1" sqref="D21:D205" xr:uid="{89AB8A67-271C-4A48-BA65-CBE86D4A623B}">
      <formula1>"介護福祉士,介護支援損門員"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5D941-EC4E-423B-9985-D0ADB0086DE2}">
  <dimension ref="A1:J67"/>
  <sheetViews>
    <sheetView view="pageBreakPreview" zoomScaleNormal="100" zoomScaleSheetLayoutView="100" workbookViewId="0">
      <selection activeCell="D8" sqref="D8"/>
    </sheetView>
  </sheetViews>
  <sheetFormatPr defaultColWidth="9" defaultRowHeight="14"/>
  <cols>
    <col min="1" max="3" width="9.58203125" style="25" customWidth="1"/>
    <col min="4" max="4" width="11.58203125" style="25" customWidth="1"/>
    <col min="5" max="5" width="5.08203125" style="25" customWidth="1"/>
    <col min="6" max="6" width="13.25" style="25" customWidth="1"/>
    <col min="7" max="7" width="6.83203125" style="25" customWidth="1"/>
    <col min="8" max="8" width="9.58203125" style="25" customWidth="1"/>
    <col min="9" max="9" width="11.33203125" style="25" customWidth="1"/>
    <col min="10" max="10" width="4.9140625" style="25" customWidth="1"/>
    <col min="11" max="16384" width="9" style="25"/>
  </cols>
  <sheetData>
    <row r="1" spans="1:10" ht="18.5">
      <c r="A1" s="107" t="s">
        <v>58</v>
      </c>
      <c r="B1" s="107"/>
      <c r="C1" s="107"/>
      <c r="D1" s="107"/>
      <c r="E1" s="107"/>
      <c r="F1" s="107"/>
      <c r="G1" s="107"/>
      <c r="H1" s="107"/>
      <c r="I1" s="107"/>
    </row>
    <row r="2" spans="1:10" ht="12.75" customHeight="1">
      <c r="A2" s="24"/>
      <c r="B2" s="24"/>
      <c r="C2" s="24"/>
      <c r="D2" s="24"/>
      <c r="E2" s="24"/>
      <c r="F2" s="24"/>
      <c r="G2" s="24"/>
      <c r="H2" s="24"/>
      <c r="I2" s="24"/>
    </row>
    <row r="3" spans="1:10">
      <c r="A3" s="105" t="s">
        <v>59</v>
      </c>
      <c r="B3" s="105"/>
      <c r="C3" s="105"/>
      <c r="D3" s="105"/>
      <c r="E3" s="105"/>
      <c r="F3" s="105"/>
      <c r="G3" s="105"/>
      <c r="H3" s="105"/>
      <c r="I3" s="105"/>
      <c r="J3" s="105"/>
    </row>
    <row r="4" spans="1:10">
      <c r="A4" s="26" t="s">
        <v>22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ht="20.25" customHeight="1">
      <c r="A5" s="26"/>
      <c r="B5" s="26"/>
      <c r="C5" s="26"/>
      <c r="D5" s="26"/>
      <c r="E5" s="26"/>
      <c r="F5" s="26"/>
      <c r="G5" s="108"/>
      <c r="H5" s="108"/>
      <c r="I5" s="108"/>
      <c r="J5" s="26"/>
    </row>
    <row r="6" spans="1:10" ht="37.5" customHeight="1">
      <c r="A6" s="27"/>
      <c r="B6" s="27"/>
      <c r="C6" s="27"/>
      <c r="D6" s="27"/>
      <c r="E6" s="105" t="s">
        <v>23</v>
      </c>
      <c r="F6" s="105"/>
      <c r="G6" s="106"/>
      <c r="H6" s="106"/>
      <c r="I6" s="106"/>
      <c r="J6" s="106"/>
    </row>
    <row r="7" spans="1:10" ht="30" customHeight="1">
      <c r="E7" s="105" t="s">
        <v>24</v>
      </c>
      <c r="F7" s="105"/>
      <c r="G7" s="106"/>
      <c r="H7" s="106"/>
      <c r="I7" s="106"/>
      <c r="J7" s="106"/>
    </row>
    <row r="8" spans="1:10" ht="30" customHeight="1">
      <c r="E8" s="26" t="s">
        <v>25</v>
      </c>
      <c r="F8" s="26"/>
      <c r="G8" s="96"/>
      <c r="H8" s="96"/>
      <c r="I8" s="96"/>
      <c r="J8" s="96"/>
    </row>
    <row r="9" spans="1:10" ht="10.5" customHeight="1">
      <c r="E9" s="26"/>
      <c r="F9" s="26"/>
      <c r="G9" s="27"/>
      <c r="H9" s="27"/>
      <c r="I9" s="27"/>
    </row>
    <row r="10" spans="1:10" ht="16">
      <c r="A10" s="28" t="s">
        <v>26</v>
      </c>
    </row>
    <row r="11" spans="1:10" ht="21" customHeight="1">
      <c r="A11" s="29" t="s">
        <v>27</v>
      </c>
      <c r="B11" s="29"/>
      <c r="C11" s="97">
        <f>F14</f>
        <v>0</v>
      </c>
      <c r="D11" s="98"/>
      <c r="E11" s="29" t="s">
        <v>28</v>
      </c>
      <c r="F11" s="30"/>
      <c r="G11" s="30"/>
      <c r="H11" s="30"/>
      <c r="I11" s="30"/>
      <c r="J11" s="30"/>
    </row>
    <row r="12" spans="1:10" ht="30" customHeight="1">
      <c r="A12" s="99" t="s">
        <v>29</v>
      </c>
      <c r="B12" s="100"/>
      <c r="C12" s="100"/>
      <c r="D12" s="100"/>
      <c r="E12" s="100"/>
      <c r="F12" s="31">
        <f>SUM(D20,D32,D42,D52,D62,)</f>
        <v>0</v>
      </c>
      <c r="G12" s="32" t="s">
        <v>30</v>
      </c>
      <c r="H12" s="33"/>
      <c r="I12" s="34"/>
    </row>
    <row r="13" spans="1:10" ht="30" customHeight="1">
      <c r="A13" s="99" t="s">
        <v>31</v>
      </c>
      <c r="B13" s="100"/>
      <c r="C13" s="100"/>
      <c r="D13" s="100"/>
      <c r="E13" s="100"/>
      <c r="F13" s="35">
        <f>SUM($D$21,$D$33,$D$43,$D$53,$D$63, )</f>
        <v>0</v>
      </c>
      <c r="G13" s="36" t="s">
        <v>32</v>
      </c>
      <c r="I13" s="34"/>
    </row>
    <row r="14" spans="1:10" ht="30" customHeight="1">
      <c r="A14" s="101" t="s">
        <v>33</v>
      </c>
      <c r="B14" s="102"/>
      <c r="C14" s="102"/>
      <c r="D14" s="102"/>
      <c r="E14" s="102"/>
      <c r="F14" s="37">
        <f>F13*5000</f>
        <v>0</v>
      </c>
      <c r="G14" s="38" t="s">
        <v>28</v>
      </c>
    </row>
    <row r="15" spans="1:10" ht="30" customHeight="1">
      <c r="A15" s="103" t="s">
        <v>34</v>
      </c>
      <c r="B15" s="103"/>
      <c r="C15" s="103"/>
      <c r="D15" s="103"/>
      <c r="E15" s="103"/>
      <c r="F15" s="104"/>
      <c r="G15" s="104"/>
      <c r="H15" s="104"/>
    </row>
    <row r="17" spans="1:10" ht="30" customHeight="1">
      <c r="A17" s="39" t="s">
        <v>35</v>
      </c>
      <c r="B17" s="40"/>
      <c r="C17" s="88"/>
      <c r="D17" s="88"/>
      <c r="E17" s="88"/>
      <c r="F17" s="88"/>
      <c r="G17" s="88"/>
      <c r="H17" s="88"/>
    </row>
    <row r="18" spans="1:10" ht="30" customHeight="1">
      <c r="A18" s="41" t="s">
        <v>36</v>
      </c>
      <c r="B18" s="42"/>
      <c r="C18" s="88"/>
      <c r="D18" s="88"/>
      <c r="E18" s="88"/>
      <c r="F18" s="88"/>
      <c r="G18" s="88"/>
      <c r="H18" s="88"/>
    </row>
    <row r="19" spans="1:10" ht="21" customHeight="1">
      <c r="A19" s="43" t="s">
        <v>27</v>
      </c>
      <c r="B19" s="44"/>
      <c r="C19" s="29"/>
      <c r="D19" s="29"/>
      <c r="E19" s="29"/>
      <c r="F19" s="30"/>
      <c r="G19" s="30"/>
      <c r="H19" s="30"/>
      <c r="I19" s="30"/>
      <c r="J19" s="30"/>
    </row>
    <row r="20" spans="1:10" ht="30" customHeight="1">
      <c r="A20" s="89" t="s">
        <v>37</v>
      </c>
      <c r="B20" s="90"/>
      <c r="C20" s="90"/>
      <c r="D20" s="45"/>
      <c r="E20" s="36" t="s">
        <v>30</v>
      </c>
      <c r="F20" s="33"/>
      <c r="G20" s="33"/>
      <c r="H20" s="33"/>
    </row>
    <row r="21" spans="1:10" ht="30" customHeight="1">
      <c r="A21" s="89" t="s">
        <v>38</v>
      </c>
      <c r="B21" s="90"/>
      <c r="C21" s="90"/>
      <c r="D21" s="45"/>
      <c r="E21" s="36" t="s">
        <v>32</v>
      </c>
      <c r="F21" s="46"/>
    </row>
    <row r="22" spans="1:10" ht="30" customHeight="1">
      <c r="A22" s="92" t="s">
        <v>54</v>
      </c>
      <c r="B22" s="93"/>
      <c r="C22" s="93"/>
      <c r="D22" s="47"/>
      <c r="E22" s="36" t="s">
        <v>28</v>
      </c>
    </row>
    <row r="23" spans="1:10">
      <c r="D23" s="86"/>
      <c r="E23" s="86"/>
      <c r="F23" s="86"/>
      <c r="G23" s="86"/>
      <c r="H23" s="86"/>
    </row>
    <row r="24" spans="1:10" ht="18.75" customHeight="1">
      <c r="A24" s="48" t="s">
        <v>39</v>
      </c>
      <c r="D24" s="87"/>
      <c r="E24" s="87"/>
      <c r="F24" s="87"/>
      <c r="G24" s="87"/>
      <c r="H24" s="87"/>
    </row>
    <row r="25" spans="1:10">
      <c r="A25" s="25" t="s">
        <v>55</v>
      </c>
    </row>
    <row r="26" spans="1:10" ht="10.5" customHeight="1"/>
    <row r="27" spans="1:10" ht="10.5" customHeight="1"/>
    <row r="28" spans="1:10">
      <c r="A28" s="49" t="s">
        <v>40</v>
      </c>
    </row>
    <row r="29" spans="1:10" ht="30" customHeight="1">
      <c r="A29" s="39" t="s">
        <v>41</v>
      </c>
      <c r="B29" s="40"/>
      <c r="C29" s="88"/>
      <c r="D29" s="88"/>
      <c r="E29" s="88"/>
      <c r="F29" s="88"/>
      <c r="G29" s="88"/>
      <c r="H29" s="88"/>
    </row>
    <row r="30" spans="1:10" ht="30" customHeight="1">
      <c r="A30" s="41" t="s">
        <v>36</v>
      </c>
      <c r="B30" s="42"/>
      <c r="C30" s="88"/>
      <c r="D30" s="88"/>
      <c r="E30" s="88"/>
      <c r="F30" s="88"/>
      <c r="G30" s="88"/>
      <c r="H30" s="88"/>
    </row>
    <row r="31" spans="1:10" ht="21" customHeight="1">
      <c r="A31" s="43" t="s">
        <v>27</v>
      </c>
      <c r="B31" s="44"/>
      <c r="C31" s="29"/>
      <c r="D31" s="29"/>
      <c r="E31" s="29"/>
      <c r="F31" s="30"/>
      <c r="G31" s="30"/>
      <c r="H31" s="30"/>
      <c r="I31" s="30"/>
      <c r="J31" s="30"/>
    </row>
    <row r="32" spans="1:10" ht="30" customHeight="1">
      <c r="A32" s="89" t="s">
        <v>37</v>
      </c>
      <c r="B32" s="90"/>
      <c r="C32" s="90"/>
      <c r="D32" s="45"/>
      <c r="E32" s="36" t="s">
        <v>30</v>
      </c>
      <c r="F32" s="33"/>
      <c r="G32" s="33"/>
      <c r="H32" s="33"/>
    </row>
    <row r="33" spans="1:10" ht="30" customHeight="1">
      <c r="A33" s="89" t="s">
        <v>38</v>
      </c>
      <c r="B33" s="90"/>
      <c r="C33" s="90"/>
      <c r="D33" s="45"/>
      <c r="E33" s="36" t="s">
        <v>32</v>
      </c>
      <c r="F33" s="46"/>
    </row>
    <row r="34" spans="1:10" ht="30" customHeight="1">
      <c r="A34" s="92" t="s">
        <v>54</v>
      </c>
      <c r="B34" s="93"/>
      <c r="C34" s="93"/>
      <c r="D34" s="47"/>
      <c r="E34" s="36" t="s">
        <v>28</v>
      </c>
    </row>
    <row r="35" spans="1:10">
      <c r="D35" s="86"/>
      <c r="E35" s="86"/>
      <c r="F35" s="86"/>
      <c r="G35" s="86"/>
      <c r="H35" s="86"/>
    </row>
    <row r="36" spans="1:10" ht="18.75" customHeight="1">
      <c r="A36" s="48" t="s">
        <v>39</v>
      </c>
      <c r="D36" s="87"/>
      <c r="E36" s="87"/>
      <c r="F36" s="87"/>
      <c r="G36" s="87"/>
      <c r="H36" s="87"/>
    </row>
    <row r="37" spans="1:10">
      <c r="A37" s="25" t="s">
        <v>55</v>
      </c>
    </row>
    <row r="38" spans="1:10" ht="45" customHeight="1"/>
    <row r="39" spans="1:10" ht="30" customHeight="1">
      <c r="A39" s="39" t="s">
        <v>42</v>
      </c>
      <c r="B39" s="40"/>
      <c r="C39" s="88">
        <v>0</v>
      </c>
      <c r="D39" s="88"/>
      <c r="E39" s="88"/>
      <c r="F39" s="88"/>
      <c r="G39" s="88"/>
      <c r="H39" s="88"/>
    </row>
    <row r="40" spans="1:10" ht="30" customHeight="1">
      <c r="A40" s="41" t="s">
        <v>36</v>
      </c>
      <c r="B40" s="42"/>
      <c r="C40" s="88">
        <v>0</v>
      </c>
      <c r="D40" s="88"/>
      <c r="E40" s="88"/>
      <c r="F40" s="88"/>
      <c r="G40" s="88"/>
      <c r="H40" s="88"/>
    </row>
    <row r="41" spans="1:10" ht="21" customHeight="1">
      <c r="A41" s="43" t="s">
        <v>27</v>
      </c>
      <c r="B41" s="44"/>
      <c r="C41" s="29"/>
      <c r="D41" s="29"/>
      <c r="E41" s="29"/>
      <c r="F41" s="30"/>
      <c r="G41" s="30"/>
      <c r="H41" s="30"/>
      <c r="I41" s="30"/>
      <c r="J41" s="30"/>
    </row>
    <row r="42" spans="1:10" ht="30" customHeight="1">
      <c r="A42" s="89" t="s">
        <v>37</v>
      </c>
      <c r="B42" s="90"/>
      <c r="C42" s="90"/>
      <c r="D42" s="45"/>
      <c r="E42" s="36" t="s">
        <v>30</v>
      </c>
      <c r="F42" s="33"/>
      <c r="G42" s="33"/>
      <c r="H42" s="33"/>
    </row>
    <row r="43" spans="1:10" ht="30" customHeight="1">
      <c r="A43" s="89" t="s">
        <v>38</v>
      </c>
      <c r="B43" s="90"/>
      <c r="C43" s="90"/>
      <c r="D43" s="45"/>
      <c r="E43" s="36" t="s">
        <v>32</v>
      </c>
      <c r="F43" s="46"/>
    </row>
    <row r="44" spans="1:10" ht="30" customHeight="1">
      <c r="A44" s="92" t="s">
        <v>54</v>
      </c>
      <c r="B44" s="93"/>
      <c r="C44" s="93"/>
      <c r="D44" s="47"/>
      <c r="E44" s="36" t="s">
        <v>28</v>
      </c>
    </row>
    <row r="45" spans="1:10">
      <c r="D45" s="86"/>
      <c r="E45" s="86"/>
      <c r="F45" s="86"/>
      <c r="G45" s="86"/>
      <c r="H45" s="86"/>
    </row>
    <row r="46" spans="1:10" ht="18.75" customHeight="1">
      <c r="A46" s="48" t="s">
        <v>39</v>
      </c>
      <c r="D46" s="87"/>
      <c r="E46" s="87"/>
      <c r="F46" s="87"/>
      <c r="G46" s="87"/>
      <c r="H46" s="87"/>
    </row>
    <row r="47" spans="1:10">
      <c r="A47" s="25" t="s">
        <v>55</v>
      </c>
    </row>
    <row r="48" spans="1:10" ht="45" customHeight="1"/>
    <row r="49" spans="1:10" ht="30" customHeight="1">
      <c r="A49" s="39" t="s">
        <v>43</v>
      </c>
      <c r="B49" s="40"/>
      <c r="C49" s="88">
        <v>0</v>
      </c>
      <c r="D49" s="88"/>
      <c r="E49" s="88"/>
      <c r="F49" s="88"/>
      <c r="G49" s="88"/>
      <c r="H49" s="88"/>
    </row>
    <row r="50" spans="1:10" ht="30" customHeight="1">
      <c r="A50" s="41" t="s">
        <v>36</v>
      </c>
      <c r="B50" s="42"/>
      <c r="C50" s="88">
        <v>0</v>
      </c>
      <c r="D50" s="88"/>
      <c r="E50" s="88"/>
      <c r="F50" s="88"/>
      <c r="G50" s="88"/>
      <c r="H50" s="88"/>
    </row>
    <row r="51" spans="1:10" ht="21" customHeight="1">
      <c r="A51" s="43" t="s">
        <v>27</v>
      </c>
      <c r="B51" s="44"/>
      <c r="C51" s="29"/>
      <c r="D51" s="29"/>
      <c r="E51" s="29"/>
      <c r="F51" s="30"/>
      <c r="G51" s="30"/>
      <c r="H51" s="30"/>
      <c r="I51" s="30"/>
      <c r="J51" s="30"/>
    </row>
    <row r="52" spans="1:10" ht="30" customHeight="1">
      <c r="A52" s="89" t="s">
        <v>37</v>
      </c>
      <c r="B52" s="90"/>
      <c r="C52" s="91"/>
      <c r="D52" s="45"/>
      <c r="E52" s="36" t="s">
        <v>30</v>
      </c>
      <c r="F52" s="33"/>
      <c r="G52" s="33"/>
      <c r="H52" s="33"/>
    </row>
    <row r="53" spans="1:10" ht="30" customHeight="1">
      <c r="A53" s="89" t="s">
        <v>38</v>
      </c>
      <c r="B53" s="90"/>
      <c r="C53" s="90"/>
      <c r="D53" s="45"/>
      <c r="E53" s="36" t="s">
        <v>32</v>
      </c>
      <c r="F53" s="46"/>
    </row>
    <row r="54" spans="1:10" ht="30" customHeight="1">
      <c r="A54" s="92" t="s">
        <v>54</v>
      </c>
      <c r="B54" s="93"/>
      <c r="C54" s="93"/>
      <c r="D54" s="47"/>
      <c r="E54" s="36" t="s">
        <v>28</v>
      </c>
    </row>
    <row r="55" spans="1:10">
      <c r="D55" s="86"/>
      <c r="E55" s="86"/>
      <c r="F55" s="86"/>
      <c r="G55" s="86"/>
      <c r="H55" s="86"/>
    </row>
    <row r="56" spans="1:10" ht="18.75" customHeight="1">
      <c r="A56" s="48" t="s">
        <v>39</v>
      </c>
      <c r="D56" s="87"/>
      <c r="E56" s="87"/>
      <c r="F56" s="87"/>
      <c r="G56" s="87"/>
      <c r="H56" s="87"/>
    </row>
    <row r="57" spans="1:10">
      <c r="A57" s="25" t="s">
        <v>55</v>
      </c>
    </row>
    <row r="58" spans="1:10" ht="45" customHeight="1"/>
    <row r="59" spans="1:10" ht="30" customHeight="1">
      <c r="A59" s="39" t="s">
        <v>44</v>
      </c>
      <c r="B59" s="40"/>
      <c r="C59" s="94">
        <v>0</v>
      </c>
      <c r="D59" s="93"/>
      <c r="E59" s="93"/>
      <c r="F59" s="93"/>
      <c r="G59" s="93"/>
      <c r="H59" s="95"/>
    </row>
    <row r="60" spans="1:10" ht="30" customHeight="1">
      <c r="A60" s="41" t="s">
        <v>36</v>
      </c>
      <c r="B60" s="42"/>
      <c r="C60" s="94">
        <v>0</v>
      </c>
      <c r="D60" s="93"/>
      <c r="E60" s="93"/>
      <c r="F60" s="93"/>
      <c r="G60" s="93"/>
      <c r="H60" s="95"/>
    </row>
    <row r="61" spans="1:10" ht="21" customHeight="1">
      <c r="A61" s="43" t="s">
        <v>27</v>
      </c>
      <c r="B61" s="44"/>
      <c r="C61" s="29"/>
      <c r="D61" s="29"/>
      <c r="E61" s="29"/>
      <c r="F61" s="30"/>
      <c r="G61" s="30"/>
      <c r="H61" s="30"/>
      <c r="I61" s="30"/>
      <c r="J61" s="30"/>
    </row>
    <row r="62" spans="1:10" ht="30" customHeight="1">
      <c r="A62" s="89" t="s">
        <v>37</v>
      </c>
      <c r="B62" s="90"/>
      <c r="C62" s="90"/>
      <c r="D62" s="45"/>
      <c r="E62" s="36" t="s">
        <v>30</v>
      </c>
      <c r="F62" s="33"/>
      <c r="G62" s="33"/>
      <c r="H62" s="33"/>
    </row>
    <row r="63" spans="1:10" ht="30" customHeight="1">
      <c r="A63" s="89" t="s">
        <v>38</v>
      </c>
      <c r="B63" s="90"/>
      <c r="C63" s="90"/>
      <c r="D63" s="45"/>
      <c r="E63" s="36" t="s">
        <v>32</v>
      </c>
      <c r="F63" s="46"/>
    </row>
    <row r="64" spans="1:10" ht="30" customHeight="1">
      <c r="A64" s="92" t="s">
        <v>54</v>
      </c>
      <c r="B64" s="93"/>
      <c r="C64" s="93"/>
      <c r="D64" s="47"/>
      <c r="E64" s="36" t="s">
        <v>28</v>
      </c>
    </row>
    <row r="65" spans="1:8">
      <c r="D65" s="86"/>
      <c r="E65" s="86"/>
      <c r="F65" s="86"/>
      <c r="G65" s="86"/>
      <c r="H65" s="86"/>
    </row>
    <row r="66" spans="1:8" ht="18.75" customHeight="1">
      <c r="A66" s="48" t="s">
        <v>39</v>
      </c>
      <c r="D66" s="87"/>
      <c r="E66" s="87"/>
      <c r="F66" s="87"/>
      <c r="G66" s="87"/>
      <c r="H66" s="87"/>
    </row>
    <row r="67" spans="1:8">
      <c r="A67" s="25" t="s">
        <v>55</v>
      </c>
    </row>
  </sheetData>
  <mergeCells count="44">
    <mergeCell ref="E7:F7"/>
    <mergeCell ref="G7:J7"/>
    <mergeCell ref="A1:I1"/>
    <mergeCell ref="A3:J3"/>
    <mergeCell ref="G5:I5"/>
    <mergeCell ref="E6:F6"/>
    <mergeCell ref="G6:J6"/>
    <mergeCell ref="D23:H24"/>
    <mergeCell ref="G8:J8"/>
    <mergeCell ref="C11:D11"/>
    <mergeCell ref="A12:E12"/>
    <mergeCell ref="A13:E13"/>
    <mergeCell ref="A14:E14"/>
    <mergeCell ref="A15:E15"/>
    <mergeCell ref="F15:H15"/>
    <mergeCell ref="C17:H17"/>
    <mergeCell ref="C18:H18"/>
    <mergeCell ref="A20:C20"/>
    <mergeCell ref="A21:C21"/>
    <mergeCell ref="A22:C22"/>
    <mergeCell ref="D45:H46"/>
    <mergeCell ref="C29:H29"/>
    <mergeCell ref="C30:H30"/>
    <mergeCell ref="A32:C32"/>
    <mergeCell ref="A33:C33"/>
    <mergeCell ref="A34:C34"/>
    <mergeCell ref="D35:H36"/>
    <mergeCell ref="C39:H39"/>
    <mergeCell ref="C40:H40"/>
    <mergeCell ref="A42:C42"/>
    <mergeCell ref="A43:C43"/>
    <mergeCell ref="A44:C44"/>
    <mergeCell ref="D65:H66"/>
    <mergeCell ref="C49:H49"/>
    <mergeCell ref="C50:H50"/>
    <mergeCell ref="A52:C52"/>
    <mergeCell ref="A53:C53"/>
    <mergeCell ref="A54:C54"/>
    <mergeCell ref="D55:H56"/>
    <mergeCell ref="C59:H59"/>
    <mergeCell ref="C60:H60"/>
    <mergeCell ref="A62:C62"/>
    <mergeCell ref="A63:C63"/>
    <mergeCell ref="A64:C64"/>
  </mergeCells>
  <phoneticPr fontId="2"/>
  <conditionalFormatting sqref="F15 D23 D35 D45 D55 D65">
    <cfRule type="cellIs" dxfId="2" priority="1" operator="equal">
      <formula>""</formula>
    </cfRule>
  </conditionalFormatting>
  <conditionalFormatting sqref="G8">
    <cfRule type="cellIs" dxfId="1" priority="3" operator="equal">
      <formula>""</formula>
    </cfRule>
  </conditionalFormatting>
  <conditionalFormatting sqref="G5:I5">
    <cfRule type="cellIs" dxfId="0" priority="2" operator="equal">
      <formula>""</formula>
    </cfRule>
  </conditionalFormatting>
  <pageMargins left="0.51181102362204722" right="0.51181102362204722" top="0.55118110236220474" bottom="0.55118110236220474" header="0.31496062992125984" footer="0.31496062992125984"/>
  <pageSetup paperSize="9" scale="89" orientation="portrait" verticalDpi="0" r:id="rId1"/>
  <rowBreaks count="1" manualBreakCount="1">
    <brk id="37" max="9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37E24-E59D-43D1-82A5-2ECBBEAFA037}">
  <dimension ref="A3:H19"/>
  <sheetViews>
    <sheetView view="pageBreakPreview" zoomScale="60" zoomScaleNormal="100" workbookViewId="0">
      <selection activeCell="A4" sqref="A4"/>
    </sheetView>
  </sheetViews>
  <sheetFormatPr defaultColWidth="9" defaultRowHeight="13"/>
  <cols>
    <col min="1" max="16384" width="9" style="6"/>
  </cols>
  <sheetData>
    <row r="3" spans="1:8" ht="26.5" customHeight="1">
      <c r="A3" s="112">
        <v>46132</v>
      </c>
      <c r="B3" s="112"/>
      <c r="C3" s="112"/>
      <c r="D3" s="51" t="s">
        <v>45</v>
      </c>
    </row>
    <row r="4" spans="1:8" ht="26.5" customHeight="1">
      <c r="A4" s="52" t="s">
        <v>46</v>
      </c>
      <c r="B4" s="51"/>
      <c r="C4" s="51"/>
    </row>
    <row r="5" spans="1:8" ht="26.5" customHeight="1">
      <c r="A5" s="52" t="s">
        <v>47</v>
      </c>
      <c r="B5" s="51"/>
      <c r="C5" s="51"/>
    </row>
    <row r="6" spans="1:8" ht="26.5" customHeight="1">
      <c r="A6" s="52" t="s">
        <v>48</v>
      </c>
      <c r="B6" s="51"/>
      <c r="C6" s="51"/>
    </row>
    <row r="10" spans="1:8" ht="18.5">
      <c r="A10" s="113">
        <f>A3</f>
        <v>46132</v>
      </c>
      <c r="B10" s="114"/>
      <c r="C10" s="114"/>
      <c r="D10" s="114"/>
    </row>
    <row r="11" spans="1:8" ht="18.5">
      <c r="A11" s="50"/>
      <c r="B11" s="53"/>
      <c r="C11" s="53"/>
      <c r="D11" s="53"/>
    </row>
    <row r="12" spans="1:8" ht="46.5" customHeight="1">
      <c r="A12" s="109" t="s">
        <v>20</v>
      </c>
      <c r="B12" s="109"/>
      <c r="C12" s="110"/>
      <c r="D12" s="110"/>
      <c r="E12" s="110"/>
      <c r="F12" s="110"/>
      <c r="G12" s="110"/>
      <c r="H12" s="110"/>
    </row>
    <row r="13" spans="1:8" ht="46.5" customHeight="1">
      <c r="A13" s="109" t="s">
        <v>49</v>
      </c>
      <c r="B13" s="109"/>
      <c r="C13" s="110"/>
      <c r="D13" s="110"/>
      <c r="E13" s="110"/>
      <c r="F13" s="110"/>
      <c r="G13" s="110"/>
      <c r="H13" s="110"/>
    </row>
    <row r="14" spans="1:8" ht="46.5" customHeight="1">
      <c r="A14" s="109" t="s">
        <v>21</v>
      </c>
      <c r="B14" s="109"/>
      <c r="C14" s="110"/>
      <c r="D14" s="111"/>
      <c r="E14" s="111"/>
      <c r="F14" s="111"/>
      <c r="G14" s="111"/>
      <c r="H14" s="54" t="s">
        <v>53</v>
      </c>
    </row>
    <row r="19" spans="7:7">
      <c r="G19" s="6" t="s">
        <v>52</v>
      </c>
    </row>
  </sheetData>
  <mergeCells count="8">
    <mergeCell ref="A14:B14"/>
    <mergeCell ref="C14:G14"/>
    <mergeCell ref="A3:C3"/>
    <mergeCell ref="A10:D10"/>
    <mergeCell ref="A12:B12"/>
    <mergeCell ref="C12:H12"/>
    <mergeCell ref="A13:B13"/>
    <mergeCell ref="C13:H13"/>
  </mergeCells>
  <phoneticPr fontId="2"/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様式１号参考資料</vt:lpstr>
      <vt:lpstr>様式１号別紙　補助金算出調書</vt:lpstr>
      <vt:lpstr>原本証明書（申請）</vt:lpstr>
      <vt:lpstr>'原本証明書（申請）'!Print_Area</vt:lpstr>
      <vt:lpstr>様式１号参考資料!Print_Area</vt:lpstr>
      <vt:lpstr>'様式１号別紙　補助金算出調書'!Print_Area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加須市</dc:creator>
  <cp:lastModifiedBy>加須市</cp:lastModifiedBy>
  <cp:lastPrinted>2026-03-30T05:53:11Z</cp:lastPrinted>
  <dcterms:created xsi:type="dcterms:W3CDTF">2015-06-05T18:19:34Z</dcterms:created>
  <dcterms:modified xsi:type="dcterms:W3CDTF">2026-04-03T01:50:39Z</dcterms:modified>
</cp:coreProperties>
</file>