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0ksv001\10各課文書\301000_地域福祉課\（0040）福祉監査担当\（004･005）保育施設等認可・指導・確認監査\（006-01）保育施設等監査\03）保育施設等　監査資料（一般・自主点検表等）\01）保育所（書面監査）\完成版\"/>
    </mc:Choice>
  </mc:AlternateContent>
  <bookViews>
    <workbookView xWindow="0" yWindow="0" windowWidth="20490" windowHeight="7920" tabRatio="795"/>
  </bookViews>
  <sheets>
    <sheet name="表紙" sheetId="2" r:id="rId1"/>
    <sheet name="R7 自主点検表（保育所）" sheetId="1" r:id="rId2"/>
    <sheet name="別紙１ 職員の配置状況（保育所）" sheetId="3" r:id="rId3"/>
    <sheet name="別紙２　施設・防犯 安全確認点検項目" sheetId="5" r:id="rId4"/>
    <sheet name="別紙３ 職員の給与・異動状況" sheetId="6" r:id="rId5"/>
    <sheet name="別紙３ 算出シート" sheetId="7" r:id="rId6"/>
    <sheet name="別紙４ 不適切な保育等の対応" sheetId="11" r:id="rId7"/>
  </sheets>
  <definedNames>
    <definedName name="_xlnm.Print_Area" localSheetId="0">表紙!$A$1:$AL$42</definedName>
    <definedName name="_xlnm.Print_Area" localSheetId="2">'別紙１ 職員の配置状況（保育所）'!$A$1:$AL$55</definedName>
    <definedName name="_xlnm.Print_Area" localSheetId="3">'別紙２　施設・防犯 安全確認点検項目'!$A$1:$AJ$33</definedName>
    <definedName name="_xlnm.Print_Area" localSheetId="4">'別紙３ 職員の給与・異動状況'!$A$1:$AJ$54</definedName>
    <definedName name="_xlnm.Print_Titles" localSheetId="1">'R7 自主点検表（保育所）'!$1:$2</definedName>
    <definedName name="Z_CC177264_9AB6_43C2_8E8D_F9E918DE2062_.wvu.PrintArea" localSheetId="0" hidden="1">表紙!$A$1:$AL$42</definedName>
    <definedName name="Z_CC177264_9AB6_43C2_8E8D_F9E918DE2062_.wvu.PrintArea" localSheetId="2" hidden="1">'別紙１ 職員の配置状況（保育所）'!$A$1:$AL$55</definedName>
    <definedName name="Z_CC177264_9AB6_43C2_8E8D_F9E918DE2062_.wvu.PrintArea" localSheetId="3" hidden="1">'別紙２　施設・防犯 安全確認点検項目'!$A$1:$AJ$33</definedName>
    <definedName name="Z_CC177264_9AB6_43C2_8E8D_F9E918DE2062_.wvu.PrintArea" localSheetId="4" hidden="1">'別紙３ 職員の給与・異動状況'!$A$1:$AJ$54</definedName>
    <definedName name="Z_CC177264_9AB6_43C2_8E8D_F9E918DE2062_.wvu.PrintArea" localSheetId="6" hidden="1">'別紙４ 不適切な保育等の対応'!$A$1:$AK$63</definedName>
    <definedName name="Z_CC177264_9AB6_43C2_8E8D_F9E918DE2062_.wvu.PrintTitles" localSheetId="1" hidden="1">'R7 自主点検表（保育所）'!$1:$2</definedName>
  </definedNames>
  <calcPr calcId="162913"/>
  <customWorkbookViews>
    <customWorkbookView name="加須市 - 個人用ビュー" guid="{CC177264-9AB6-43C2-8E8D-F9E918DE2062}" mergeInterval="0" personalView="1" xWindow="98" windowWidth="1822" windowHeight="1128" tabRatio="795"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22" i="3" l="1"/>
  <c r="AC22" i="3"/>
  <c r="AJ20" i="3"/>
  <c r="M23" i="3"/>
  <c r="AC20" i="3"/>
  <c r="M200" i="1" l="1"/>
  <c r="X365" i="1" l="1"/>
  <c r="X371" i="1"/>
  <c r="M381" i="1"/>
  <c r="Y7" i="7" l="1"/>
  <c r="K29" i="6" s="1"/>
  <c r="V7" i="7"/>
  <c r="X22" i="6" s="1"/>
  <c r="S7" i="7"/>
  <c r="K22" i="6" s="1"/>
  <c r="P7" i="7"/>
  <c r="K28" i="6" s="1"/>
  <c r="M7" i="7"/>
  <c r="X21" i="6" s="1"/>
  <c r="J7" i="7"/>
  <c r="K21" i="6" s="1"/>
  <c r="G7" i="7"/>
  <c r="K27" i="6" s="1"/>
  <c r="D7" i="7"/>
  <c r="X20" i="6" s="1"/>
  <c r="A7" i="7"/>
  <c r="K20" i="6" s="1"/>
  <c r="R54" i="3"/>
  <c r="E53" i="3"/>
  <c r="M53" i="3" s="1"/>
  <c r="W53" i="3" s="1"/>
  <c r="E52" i="3"/>
  <c r="M52" i="3" s="1"/>
  <c r="W52" i="3" s="1"/>
  <c r="E51" i="3"/>
  <c r="M51" i="3" s="1"/>
  <c r="W51" i="3" s="1"/>
  <c r="E50" i="3"/>
  <c r="M50" i="3" s="1"/>
  <c r="W50" i="3" s="1"/>
  <c r="E49" i="3"/>
  <c r="M49" i="3" s="1"/>
  <c r="W49" i="3" s="1"/>
  <c r="E48" i="3"/>
  <c r="E54" i="3" s="1"/>
  <c r="V18" i="3"/>
  <c r="T18" i="3"/>
  <c r="Q18" i="3"/>
  <c r="N18" i="3"/>
  <c r="K15" i="3"/>
  <c r="K14" i="3"/>
  <c r="K13" i="3"/>
  <c r="K12" i="3"/>
  <c r="K11" i="3"/>
  <c r="K10" i="3"/>
  <c r="K18" i="3" s="1"/>
  <c r="M48" i="3" l="1"/>
  <c r="M54" i="3" l="1"/>
  <c r="W48" i="3"/>
  <c r="W54" i="3" s="1"/>
</calcChain>
</file>

<file path=xl/sharedStrings.xml><?xml version="1.0" encoding="utf-8"?>
<sst xmlns="http://schemas.openxmlformats.org/spreadsheetml/2006/main" count="1088" uniqueCount="633">
  <si>
    <t>施 設 種 別</t>
    <phoneticPr fontId="1"/>
  </si>
  <si>
    <t>保育所</t>
    <rPh sb="0" eb="2">
      <t>ホイク</t>
    </rPh>
    <rPh sb="2" eb="3">
      <t>ショ</t>
    </rPh>
    <phoneticPr fontId="1"/>
  </si>
  <si>
    <t>年</t>
    <rPh sb="0" eb="1">
      <t>ネン</t>
    </rPh>
    <phoneticPr fontId="1"/>
  </si>
  <si>
    <t>月</t>
    <rPh sb="0" eb="1">
      <t>ガツ</t>
    </rPh>
    <phoneticPr fontId="1"/>
  </si>
  <si>
    <t>日</t>
    <rPh sb="0" eb="1">
      <t>ヒ</t>
    </rPh>
    <phoneticPr fontId="1"/>
  </si>
  <si>
    <t>法　人　名</t>
    <phoneticPr fontId="1"/>
  </si>
  <si>
    <t>施　設　名</t>
    <phoneticPr fontId="1"/>
  </si>
  <si>
    <t>施設所在地</t>
    <phoneticPr fontId="1"/>
  </si>
  <si>
    <t>〒</t>
    <phoneticPr fontId="1"/>
  </si>
  <si>
    <t>－</t>
    <phoneticPr fontId="1"/>
  </si>
  <si>
    <t>加須市</t>
    <rPh sb="0" eb="3">
      <t>カゾシ</t>
    </rPh>
    <phoneticPr fontId="1"/>
  </si>
  <si>
    <t>記  入  者
職名・氏名</t>
    <phoneticPr fontId="1"/>
  </si>
  <si>
    <t>連　絡　先</t>
    <phoneticPr fontId="1"/>
  </si>
  <si>
    <t>電話：</t>
    <phoneticPr fontId="1"/>
  </si>
  <si>
    <t>－</t>
    <phoneticPr fontId="1"/>
  </si>
  <si>
    <t>e-mail：</t>
    <phoneticPr fontId="1"/>
  </si>
  <si>
    <t>＠</t>
    <phoneticPr fontId="1"/>
  </si>
  <si>
    <t>記入年月日</t>
    <phoneticPr fontId="1"/>
  </si>
  <si>
    <t>令和</t>
    <rPh sb="0" eb="2">
      <t>レイワ</t>
    </rPh>
    <phoneticPr fontId="1"/>
  </si>
  <si>
    <t>自主点検表記入要領</t>
    <phoneticPr fontId="1"/>
  </si>
  <si>
    <t>自主点検表の対象</t>
    <phoneticPr fontId="1"/>
  </si>
  <si>
    <t>この点検表は、私立保育所を対象としたものです。</t>
    <rPh sb="7" eb="9">
      <t>ワタクシリツ</t>
    </rPh>
    <rPh sb="9" eb="11">
      <t>ホイク</t>
    </rPh>
    <rPh sb="11" eb="12">
      <t>ショ</t>
    </rPh>
    <phoneticPr fontId="1"/>
  </si>
  <si>
    <t>記入方法</t>
    <rPh sb="0" eb="2">
      <t>キニュウ</t>
    </rPh>
    <rPh sb="2" eb="4">
      <t>ホウホウ</t>
    </rPh>
    <phoneticPr fontId="1"/>
  </si>
  <si>
    <t>（1）</t>
    <phoneticPr fontId="1"/>
  </si>
  <si>
    <t>（2）</t>
    <phoneticPr fontId="1"/>
  </si>
  <si>
    <t>点検の時点は、原則、記入時点としてください。</t>
    <phoneticPr fontId="1"/>
  </si>
  <si>
    <t>（3）</t>
    <phoneticPr fontId="1"/>
  </si>
  <si>
    <t>記入欄が不足する場合や、本様式での記入が困難な場合は、適宜、様式等を追加してください。</t>
    <phoneticPr fontId="1"/>
  </si>
  <si>
    <t>区分</t>
    <rPh sb="0" eb="2">
      <t>クブン</t>
    </rPh>
    <phoneticPr fontId="1"/>
  </si>
  <si>
    <t>事項及び記入欄</t>
    <phoneticPr fontId="1"/>
  </si>
  <si>
    <t>結果欄</t>
    <phoneticPr fontId="1"/>
  </si>
  <si>
    <t>諸規程の整備</t>
    <phoneticPr fontId="1"/>
  </si>
  <si>
    <t>コメント</t>
    <phoneticPr fontId="1"/>
  </si>
  <si>
    <t>①</t>
    <phoneticPr fontId="1"/>
  </si>
  <si>
    <t>施設長の専任・兼任</t>
    <phoneticPr fontId="1"/>
  </si>
  <si>
    <t>（</t>
    <phoneticPr fontId="1"/>
  </si>
  <si>
    <t>）</t>
    <phoneticPr fontId="1"/>
  </si>
  <si>
    <t>職員の配置</t>
    <phoneticPr fontId="1"/>
  </si>
  <si>
    <t>添付資料：別紙１　職員配置の状況(保育所)</t>
    <phoneticPr fontId="1"/>
  </si>
  <si>
    <t>○・×</t>
    <phoneticPr fontId="1"/>
  </si>
  <si>
    <t>帳簿類の整備</t>
    <phoneticPr fontId="1"/>
  </si>
  <si>
    <t>①</t>
    <phoneticPr fontId="1"/>
  </si>
  <si>
    <t>労務管理</t>
    <rPh sb="0" eb="2">
      <t>ロウム</t>
    </rPh>
    <rPh sb="2" eb="4">
      <t>カンリ</t>
    </rPh>
    <phoneticPr fontId="1"/>
  </si>
  <si>
    <t>）</t>
    <phoneticPr fontId="1"/>
  </si>
  <si>
    <t>・直近の職員の健康診断実施年月日</t>
    <phoneticPr fontId="1"/>
  </si>
  <si>
    <t>②</t>
    <phoneticPr fontId="1"/>
  </si>
  <si>
    <t>③</t>
    <phoneticPr fontId="1"/>
  </si>
  <si>
    <t>④</t>
    <phoneticPr fontId="1"/>
  </si>
  <si>
    <t>苦情解決</t>
    <rPh sb="0" eb="2">
      <t>クジョウ</t>
    </rPh>
    <rPh sb="2" eb="4">
      <t>カイケツ</t>
    </rPh>
    <phoneticPr fontId="1"/>
  </si>
  <si>
    <t>（</t>
    <phoneticPr fontId="1"/>
  </si>
  <si>
    <t>・</t>
    <phoneticPr fontId="1"/>
  </si>
  <si>
    <t>③</t>
    <phoneticPr fontId="1"/>
  </si>
  <si>
    <t>情報管理</t>
    <phoneticPr fontId="1"/>
  </si>
  <si>
    <t>③</t>
    <phoneticPr fontId="1"/>
  </si>
  <si>
    <t>・受水槽の有効容量</t>
    <phoneticPr fontId="1"/>
  </si>
  <si>
    <t>・直近の受水槽の清掃時期</t>
    <phoneticPr fontId="1"/>
  </si>
  <si>
    <t>㎥</t>
    <phoneticPr fontId="1"/>
  </si>
  <si>
    <t>（</t>
    <phoneticPr fontId="1"/>
  </si>
  <si>
    <t>コメント</t>
    <phoneticPr fontId="1"/>
  </si>
  <si>
    <t>・直近の点検年月日</t>
    <phoneticPr fontId="1"/>
  </si>
  <si>
    <t>・直近の法定検査の届出年月日</t>
    <phoneticPr fontId="1"/>
  </si>
  <si>
    <t>消火・避難訓練</t>
    <rPh sb="0" eb="2">
      <t>ショウカ</t>
    </rPh>
    <rPh sb="3" eb="5">
      <t>ヒナン</t>
    </rPh>
    <rPh sb="5" eb="7">
      <t>クンレン</t>
    </rPh>
    <phoneticPr fontId="1"/>
  </si>
  <si>
    <t>・直近の届出年月日</t>
    <phoneticPr fontId="1"/>
  </si>
  <si>
    <t>・消火訓練</t>
    <phoneticPr fontId="1"/>
  </si>
  <si>
    <t>回</t>
    <rPh sb="0" eb="1">
      <t>カイ</t>
    </rPh>
    <phoneticPr fontId="1"/>
  </si>
  <si>
    <t>・避難訓練</t>
    <rPh sb="1" eb="3">
      <t>ヒナン</t>
    </rPh>
    <phoneticPr fontId="1"/>
  </si>
  <si>
    <t>・通報訓練</t>
    <rPh sb="1" eb="3">
      <t>ツウホウ</t>
    </rPh>
    <rPh sb="3" eb="5">
      <t>クンレン</t>
    </rPh>
    <phoneticPr fontId="1"/>
  </si>
  <si>
    <t>②</t>
    <phoneticPr fontId="1"/>
  </si>
  <si>
    <t>消防用設備等</t>
    <rPh sb="0" eb="3">
      <t>ショウボウヨウ</t>
    </rPh>
    <rPh sb="3" eb="5">
      <t>セツビ</t>
    </rPh>
    <rPh sb="5" eb="6">
      <t>ナド</t>
    </rPh>
    <phoneticPr fontId="1"/>
  </si>
  <si>
    <t>・直近2回の点検実施日</t>
    <phoneticPr fontId="1"/>
  </si>
  <si>
    <t>・直近の消防署への届出年月日</t>
    <phoneticPr fontId="1"/>
  </si>
  <si>
    <t>・修理等完了日</t>
    <rPh sb="1" eb="3">
      <t>シュウリ</t>
    </rPh>
    <rPh sb="3" eb="4">
      <t>ナド</t>
    </rPh>
    <rPh sb="4" eb="7">
      <t>カンリョウビ</t>
    </rPh>
    <phoneticPr fontId="1"/>
  </si>
  <si>
    <t>※ 直近の点検結果への対応</t>
    <phoneticPr fontId="1"/>
  </si>
  <si>
    <t>非常災害対策</t>
    <rPh sb="0" eb="2">
      <t>ヒジョウ</t>
    </rPh>
    <rPh sb="2" eb="4">
      <t>サイガイ</t>
    </rPh>
    <rPh sb="4" eb="6">
      <t>タイサク</t>
    </rPh>
    <phoneticPr fontId="1"/>
  </si>
  <si>
    <t>・避難確保計画の作成日</t>
    <phoneticPr fontId="1"/>
  </si>
  <si>
    <t>・直近の計画に基づく訓練の実施日</t>
    <rPh sb="1" eb="3">
      <t>チョッキン</t>
    </rPh>
    <phoneticPr fontId="1"/>
  </si>
  <si>
    <t>・機械警備実施の有無</t>
    <rPh sb="8" eb="10">
      <t>ウム</t>
    </rPh>
    <phoneticPr fontId="1"/>
  </si>
  <si>
    <t>・その他</t>
    <rPh sb="3" eb="4">
      <t>タ</t>
    </rPh>
    <phoneticPr fontId="1"/>
  </si>
  <si>
    <t>利用者の安全確保</t>
    <rPh sb="0" eb="3">
      <t>リヨウシャ</t>
    </rPh>
    <rPh sb="4" eb="6">
      <t>アンゼン</t>
    </rPh>
    <rPh sb="6" eb="8">
      <t>カクホ</t>
    </rPh>
    <phoneticPr fontId="1"/>
  </si>
  <si>
    <t>⑤</t>
    <phoneticPr fontId="1"/>
  </si>
  <si>
    <t>・直近月の定員等の状況</t>
    <phoneticPr fontId="1"/>
  </si>
  <si>
    <t>現在）</t>
    <rPh sb="0" eb="2">
      <t>ゲンザイ</t>
    </rPh>
    <phoneticPr fontId="1"/>
  </si>
  <si>
    <t>・現員</t>
    <rPh sb="1" eb="2">
      <t>ゲン</t>
    </rPh>
    <phoneticPr fontId="1"/>
  </si>
  <si>
    <t>（</t>
    <phoneticPr fontId="1"/>
  </si>
  <si>
    <t>人</t>
    <rPh sb="0" eb="1">
      <t>ニン</t>
    </rPh>
    <phoneticPr fontId="1"/>
  </si>
  <si>
    <t>）</t>
    <phoneticPr fontId="1"/>
  </si>
  <si>
    <t>※ 実施した自己評価の結果をこの監査資料と合わせてご提出ください。</t>
    <rPh sb="16" eb="18">
      <t>カンサ</t>
    </rPh>
    <rPh sb="18" eb="20">
      <t>シリョウ</t>
    </rPh>
    <rPh sb="21" eb="22">
      <t>ア</t>
    </rPh>
    <phoneticPr fontId="1"/>
  </si>
  <si>
    <t>開所時間等</t>
    <phoneticPr fontId="1"/>
  </si>
  <si>
    <t>・いる場合：</t>
    <phoneticPr fontId="1"/>
  </si>
  <si>
    <t>給食の提供</t>
    <phoneticPr fontId="1"/>
  </si>
  <si>
    <t>園内掲示</t>
    <rPh sb="0" eb="1">
      <t>エン</t>
    </rPh>
    <rPh sb="1" eb="2">
      <t>ナイ</t>
    </rPh>
    <rPh sb="2" eb="4">
      <t>ケイジ</t>
    </rPh>
    <phoneticPr fontId="1"/>
  </si>
  <si>
    <t>ホームページ</t>
    <phoneticPr fontId="1"/>
  </si>
  <si>
    <t>保護者会・総会</t>
    <rPh sb="0" eb="3">
      <t>ホゴシャ</t>
    </rPh>
    <rPh sb="3" eb="4">
      <t>カイ</t>
    </rPh>
    <rPh sb="5" eb="7">
      <t>ソウカイ</t>
    </rPh>
    <phoneticPr fontId="1"/>
  </si>
  <si>
    <t>クラスだより・園だより</t>
    <rPh sb="7" eb="8">
      <t>エン</t>
    </rPh>
    <phoneticPr fontId="1"/>
  </si>
  <si>
    <t>その他（　　　　　　　）</t>
    <rPh sb="2" eb="3">
      <t>タ</t>
    </rPh>
    <phoneticPr fontId="1"/>
  </si>
  <si>
    <t>・公表方法：</t>
    <rPh sb="1" eb="3">
      <t>コウヒョウ</t>
    </rPh>
    <rPh sb="3" eb="5">
      <t>ホウホウ</t>
    </rPh>
    <phoneticPr fontId="1"/>
  </si>
  <si>
    <t>～</t>
    <phoneticPr fontId="1"/>
  </si>
  <si>
    <t>①</t>
    <phoneticPr fontId="1"/>
  </si>
  <si>
    <t>②</t>
    <phoneticPr fontId="1"/>
  </si>
  <si>
    <t>⑥</t>
    <phoneticPr fontId="1"/>
  </si>
  <si>
    <t>⑦</t>
    <phoneticPr fontId="1"/>
  </si>
  <si>
    <t>⑧</t>
    <phoneticPr fontId="1"/>
  </si>
  <si>
    <t>⑨</t>
    <phoneticPr fontId="1"/>
  </si>
  <si>
    <t>児童の健康管理等</t>
    <rPh sb="0" eb="2">
      <t>ジドウ</t>
    </rPh>
    <rPh sb="3" eb="5">
      <t>ケンコウ</t>
    </rPh>
    <rPh sb="5" eb="7">
      <t>カンリ</t>
    </rPh>
    <rPh sb="7" eb="8">
      <t>トウ</t>
    </rPh>
    <phoneticPr fontId="1"/>
  </si>
  <si>
    <t>・定期健康診断の実施回数</t>
    <phoneticPr fontId="1"/>
  </si>
  <si>
    <t>・歯科検診の実施回数</t>
    <phoneticPr fontId="1"/>
  </si>
  <si>
    <t>回</t>
    <rPh sb="0" eb="1">
      <t>カイ</t>
    </rPh>
    <phoneticPr fontId="1"/>
  </si>
  <si>
    <t>園内研修の実施</t>
    <phoneticPr fontId="1"/>
  </si>
  <si>
    <t>セルフチェックの実施</t>
    <phoneticPr fontId="1"/>
  </si>
  <si>
    <t>※</t>
    <phoneticPr fontId="1"/>
  </si>
  <si>
    <t>事故防止の取組と事故発生時の対応</t>
    <phoneticPr fontId="1"/>
  </si>
  <si>
    <t>保育指導者と別に監視者を配置している。</t>
    <phoneticPr fontId="1"/>
  </si>
  <si>
    <t>事前に健康状態を確認している。</t>
    <phoneticPr fontId="1"/>
  </si>
  <si>
    <t>水深等を確認している。</t>
    <phoneticPr fontId="1"/>
  </si>
  <si>
    <t>残留塩素濃度を確認している。</t>
    <phoneticPr fontId="1"/>
  </si>
  <si>
    <t>保育指導者、監視者、残留塩素濃度等を記録に残している。</t>
    <phoneticPr fontId="1"/>
  </si>
  <si>
    <t>円</t>
    <rPh sb="0" eb="1">
      <t>エン</t>
    </rPh>
    <phoneticPr fontId="1"/>
  </si>
  <si>
    <t>その他</t>
    <rPh sb="2" eb="3">
      <t>タ</t>
    </rPh>
    <phoneticPr fontId="1"/>
  </si>
  <si>
    <t>※</t>
    <phoneticPr fontId="1"/>
  </si>
  <si>
    <t>〔</t>
    <phoneticPr fontId="1"/>
  </si>
  <si>
    <t>〕</t>
    <phoneticPr fontId="1"/>
  </si>
  <si>
    <t>児童の
年齢等</t>
    <rPh sb="0" eb="2">
      <t>ジドウ</t>
    </rPh>
    <rPh sb="4" eb="6">
      <t>ネンレイ</t>
    </rPh>
    <rPh sb="6" eb="7">
      <t>ナド</t>
    </rPh>
    <phoneticPr fontId="1"/>
  </si>
  <si>
    <t>児童数</t>
    <rPh sb="0" eb="2">
      <t>ジドウ</t>
    </rPh>
    <rPh sb="2" eb="3">
      <t>スウ</t>
    </rPh>
    <phoneticPr fontId="1"/>
  </si>
  <si>
    <t>基準
職員数</t>
    <rPh sb="0" eb="2">
      <t>キジュン</t>
    </rPh>
    <rPh sb="3" eb="6">
      <t>ショクインスウ</t>
    </rPh>
    <phoneticPr fontId="1"/>
  </si>
  <si>
    <t>常勤</t>
    <rPh sb="0" eb="2">
      <t>ジョウキン</t>
    </rPh>
    <phoneticPr fontId="1"/>
  </si>
  <si>
    <t>非常勤</t>
    <rPh sb="0" eb="3">
      <t>ヒジョウキン</t>
    </rPh>
    <phoneticPr fontId="1"/>
  </si>
  <si>
    <t>計</t>
    <rPh sb="0" eb="1">
      <t>ケイ</t>
    </rPh>
    <phoneticPr fontId="1"/>
  </si>
  <si>
    <t>：</t>
    <phoneticPr fontId="1"/>
  </si>
  <si>
    <t>年齢</t>
    <rPh sb="0" eb="2">
      <t>ネンレイ</t>
    </rPh>
    <phoneticPr fontId="1"/>
  </si>
  <si>
    <t>1人当たり必要
面積ｂ（㎡）</t>
    <rPh sb="1" eb="2">
      <t>ニン</t>
    </rPh>
    <rPh sb="2" eb="3">
      <t>ア</t>
    </rPh>
    <rPh sb="5" eb="7">
      <t>ヒツヨウ</t>
    </rPh>
    <rPh sb="8" eb="10">
      <t>メンセキ</t>
    </rPh>
    <phoneticPr fontId="1"/>
  </si>
  <si>
    <t>年齢別必要
面積ｃ（㎡）</t>
    <rPh sb="0" eb="2">
      <t>ネンレイ</t>
    </rPh>
    <rPh sb="2" eb="3">
      <t>ベツ</t>
    </rPh>
    <rPh sb="3" eb="5">
      <t>ヒツヨウ</t>
    </rPh>
    <rPh sb="6" eb="8">
      <t>メンセキ</t>
    </rPh>
    <phoneticPr fontId="1"/>
  </si>
  <si>
    <t>各保育室の実有効面積ｄ（㎡）</t>
    <rPh sb="0" eb="3">
      <t>カクホイク</t>
    </rPh>
    <rPh sb="3" eb="4">
      <t>シツ</t>
    </rPh>
    <rPh sb="5" eb="6">
      <t>ジツ</t>
    </rPh>
    <rPh sb="8" eb="10">
      <t>メンセキ</t>
    </rPh>
    <phoneticPr fontId="1"/>
  </si>
  <si>
    <t>差ｄ-ｃ（㎡）</t>
    <rPh sb="0" eb="1">
      <t>サ</t>
    </rPh>
    <phoneticPr fontId="1"/>
  </si>
  <si>
    <t>備考</t>
    <rPh sb="0" eb="2">
      <t>ビコウ</t>
    </rPh>
    <phoneticPr fontId="1"/>
  </si>
  <si>
    <t>採用者</t>
    <rPh sb="0" eb="3">
      <t>サイヨウシャ</t>
    </rPh>
    <phoneticPr fontId="1"/>
  </si>
  <si>
    <t>名</t>
    <rPh sb="0" eb="1">
      <t>メイ</t>
    </rPh>
    <phoneticPr fontId="1"/>
  </si>
  <si>
    <t>退職者</t>
    <rPh sb="0" eb="3">
      <t>タイショクシャ</t>
    </rPh>
    <phoneticPr fontId="1"/>
  </si>
  <si>
    <t>施設・防犯 安全確認点検項目</t>
    <phoneticPr fontId="1"/>
  </si>
  <si>
    <t>施設</t>
    <phoneticPr fontId="1"/>
  </si>
  <si>
    <t>点検項目</t>
    <rPh sb="0" eb="2">
      <t>テンケン</t>
    </rPh>
    <rPh sb="2" eb="4">
      <t>コウモク</t>
    </rPh>
    <phoneticPr fontId="1"/>
  </si>
  <si>
    <t>確認欄</t>
    <rPh sb="0" eb="2">
      <t>カクニン</t>
    </rPh>
    <rPh sb="2" eb="3">
      <t>ラン</t>
    </rPh>
    <phoneticPr fontId="1"/>
  </si>
  <si>
    <t>（2）</t>
  </si>
  <si>
    <t>（3）</t>
  </si>
  <si>
    <t>（4）</t>
  </si>
  <si>
    <t>（5）</t>
  </si>
  <si>
    <t>（6）</t>
  </si>
  <si>
    <t>（7）</t>
  </si>
  <si>
    <t>（8）</t>
  </si>
  <si>
    <t>（9）</t>
  </si>
  <si>
    <t>（10）</t>
  </si>
  <si>
    <t>防犯</t>
    <phoneticPr fontId="1"/>
  </si>
  <si>
    <t>確認項目</t>
    <rPh sb="0" eb="2">
      <t>カクニン</t>
    </rPh>
    <rPh sb="2" eb="4">
      <t>コウモク</t>
    </rPh>
    <phoneticPr fontId="1"/>
  </si>
  <si>
    <t>職員の給与支払・異動状況</t>
    <rPh sb="0" eb="2">
      <t>ショクイン</t>
    </rPh>
    <rPh sb="3" eb="5">
      <t>キュウヨ</t>
    </rPh>
    <rPh sb="5" eb="7">
      <t>シハラ</t>
    </rPh>
    <rPh sb="8" eb="10">
      <t>イドウ</t>
    </rPh>
    <rPh sb="10" eb="12">
      <t>ジョウキョウ</t>
    </rPh>
    <phoneticPr fontId="1"/>
  </si>
  <si>
    <t>給与支払状況等</t>
    <rPh sb="0" eb="2">
      <t>キュウヨ</t>
    </rPh>
    <rPh sb="2" eb="4">
      <t>シハライ</t>
    </rPh>
    <rPh sb="4" eb="6">
      <t>ジョウキョウ</t>
    </rPh>
    <rPh sb="6" eb="7">
      <t>ナド</t>
    </rPh>
    <phoneticPr fontId="1"/>
  </si>
  <si>
    <t>施設長</t>
    <rPh sb="0" eb="2">
      <t>シセツ</t>
    </rPh>
    <rPh sb="2" eb="3">
      <t>チョウ</t>
    </rPh>
    <phoneticPr fontId="1"/>
  </si>
  <si>
    <t>（税込）</t>
    <rPh sb="1" eb="2">
      <t>ゼイ</t>
    </rPh>
    <rPh sb="2" eb="3">
      <t>コ</t>
    </rPh>
    <phoneticPr fontId="1"/>
  </si>
  <si>
    <t>当該施設で施設長として勤務した期間</t>
    <phoneticPr fontId="1"/>
  </si>
  <si>
    <t>常勤職員</t>
    <rPh sb="0" eb="2">
      <t>ジョウキン</t>
    </rPh>
    <rPh sb="2" eb="4">
      <t>ショクイン</t>
    </rPh>
    <phoneticPr fontId="1"/>
  </si>
  <si>
    <t>・・・ 別紙３算出シートに入力すると自動算出されます。</t>
    <rPh sb="4" eb="6">
      <t>ベッシ</t>
    </rPh>
    <rPh sb="7" eb="9">
      <t>サンシュツ</t>
    </rPh>
    <rPh sb="13" eb="15">
      <t>ニュウリョク</t>
    </rPh>
    <rPh sb="18" eb="20">
      <t>ジドウ</t>
    </rPh>
    <rPh sb="20" eb="22">
      <t>サンシュツ</t>
    </rPh>
    <phoneticPr fontId="1"/>
  </si>
  <si>
    <t>施設長を除く常勤職員</t>
    <phoneticPr fontId="1"/>
  </si>
  <si>
    <t>うち直接処遇職員</t>
    <phoneticPr fontId="1"/>
  </si>
  <si>
    <t>平均年齢</t>
    <rPh sb="0" eb="2">
      <t>ヘイキン</t>
    </rPh>
    <rPh sb="2" eb="4">
      <t>ネンレイ</t>
    </rPh>
    <phoneticPr fontId="1"/>
  </si>
  <si>
    <t>平均勤続年数</t>
    <rPh sb="0" eb="2">
      <t>ヘイキン</t>
    </rPh>
    <rPh sb="2" eb="4">
      <t>キンゾク</t>
    </rPh>
    <rPh sb="4" eb="6">
      <t>ネンスウ</t>
    </rPh>
    <phoneticPr fontId="1"/>
  </si>
  <si>
    <t>※上表は「別紙3算出シート」により自動算出されるよう初期設定されていますが、直接入力もできます。</t>
    <phoneticPr fontId="1"/>
  </si>
  <si>
    <t>非常勤職員（直接処遇職員に限る）</t>
    <phoneticPr fontId="1"/>
  </si>
  <si>
    <t>＊ （2）、（3）について</t>
    <phoneticPr fontId="1"/>
  </si>
  <si>
    <t>平均年収：</t>
    <rPh sb="0" eb="4">
      <t>ヘイキンネンシュウ</t>
    </rPh>
    <phoneticPr fontId="1"/>
  </si>
  <si>
    <t>平均年齢：</t>
    <rPh sb="0" eb="2">
      <t>ヘイキン</t>
    </rPh>
    <rPh sb="2" eb="4">
      <t>ネンレイ</t>
    </rPh>
    <phoneticPr fontId="1"/>
  </si>
  <si>
    <t>平均勤続年数：</t>
    <rPh sb="0" eb="2">
      <t>ヘイキン</t>
    </rPh>
    <rPh sb="2" eb="4">
      <t>キンゾク</t>
    </rPh>
    <rPh sb="4" eb="6">
      <t>ネンスウ</t>
    </rPh>
    <phoneticPr fontId="1"/>
  </si>
  <si>
    <t>異動状況</t>
    <rPh sb="0" eb="2">
      <t>イドウ</t>
    </rPh>
    <rPh sb="2" eb="4">
      <t>ジョウキョウ</t>
    </rPh>
    <phoneticPr fontId="1"/>
  </si>
  <si>
    <t>うち直接処遇職員</t>
    <rPh sb="2" eb="8">
      <t>チョクセツショグウショクイン</t>
    </rPh>
    <phoneticPr fontId="1"/>
  </si>
  <si>
    <t>直接処遇職員の
主な退職理由</t>
    <rPh sb="0" eb="4">
      <t>チョクセツショグウ</t>
    </rPh>
    <rPh sb="4" eb="6">
      <t>ショクイン</t>
    </rPh>
    <rPh sb="8" eb="9">
      <t>オモ</t>
    </rPh>
    <rPh sb="10" eb="12">
      <t>タイショク</t>
    </rPh>
    <rPh sb="12" eb="14">
      <t>リユウ</t>
    </rPh>
    <phoneticPr fontId="1"/>
  </si>
  <si>
    <t>直接処遇職員とは、保育士・（准）看護師、主幹保育教諭、指導保育教諭、保育教諭等、養護教諭、栄養教諭、指導員、母子指導員、少年指導員とします。</t>
    <phoneticPr fontId="1"/>
  </si>
  <si>
    <t>直接処遇職員の退職者がいる場合には、主な退職理由を記入してください。
＜記入例＞　一身上の都合のため（結婚）〇名、（体調不良）〇名　定年退職のため〇名　等</t>
    <phoneticPr fontId="1"/>
  </si>
  <si>
    <t>１．職員平均年収</t>
    <phoneticPr fontId="1"/>
  </si>
  <si>
    <t>２．職員平均年齢</t>
    <rPh sb="6" eb="8">
      <t>ネンレイ</t>
    </rPh>
    <phoneticPr fontId="1"/>
  </si>
  <si>
    <t>３．職員平均勤続年数</t>
    <rPh sb="6" eb="10">
      <t>キンゾクネンスウ</t>
    </rPh>
    <phoneticPr fontId="1"/>
  </si>
  <si>
    <t>(1) 常勤全職員</t>
    <phoneticPr fontId="1"/>
  </si>
  <si>
    <t>(2) 常勤直接処遇職員</t>
    <phoneticPr fontId="1"/>
  </si>
  <si>
    <t>(3) 非常勤直接処遇職員</t>
    <phoneticPr fontId="1"/>
  </si>
  <si>
    <t>上記(1)～(3)の対象職員の年収を下表№1～入力すれば自動計算されます。</t>
    <phoneticPr fontId="1"/>
  </si>
  <si>
    <t>(単位：円)</t>
    <phoneticPr fontId="1"/>
  </si>
  <si>
    <t>№</t>
    <phoneticPr fontId="1"/>
  </si>
  <si>
    <t>年収</t>
    <rPh sb="0" eb="2">
      <t>ネンシュウ</t>
    </rPh>
    <phoneticPr fontId="1"/>
  </si>
  <si>
    <t>生年月日</t>
    <rPh sb="0" eb="4">
      <t>セイネンガッピ</t>
    </rPh>
    <phoneticPr fontId="1"/>
  </si>
  <si>
    <t>生年月日</t>
    <rPh sb="0" eb="2">
      <t>セイネン</t>
    </rPh>
    <rPh sb="2" eb="4">
      <t>ガッピ</t>
    </rPh>
    <phoneticPr fontId="1"/>
  </si>
  <si>
    <t>採用(異動)年月日</t>
    <phoneticPr fontId="1"/>
  </si>
  <si>
    <t>・安全計画策定日</t>
    <rPh sb="1" eb="3">
      <t>アンゼン</t>
    </rPh>
    <rPh sb="5" eb="7">
      <t>サクテイ</t>
    </rPh>
    <phoneticPr fontId="1"/>
  </si>
  <si>
    <t>※ 策定した安全計画をこの監査資料と合わせてご提出ください。</t>
    <rPh sb="2" eb="4">
      <t>サクテイ</t>
    </rPh>
    <rPh sb="6" eb="8">
      <t>アンゼン</t>
    </rPh>
    <rPh sb="8" eb="10">
      <t>ケイカク</t>
    </rPh>
    <rPh sb="13" eb="15">
      <t>カンサ</t>
    </rPh>
    <rPh sb="15" eb="17">
      <t>シリョウ</t>
    </rPh>
    <rPh sb="18" eb="19">
      <t>ア</t>
    </rPh>
    <phoneticPr fontId="1"/>
  </si>
  <si>
    <t>◎</t>
    <phoneticPr fontId="1"/>
  </si>
  <si>
    <t>ある</t>
    <phoneticPr fontId="1"/>
  </si>
  <si>
    <t>件</t>
    <rPh sb="0" eb="1">
      <t>ケン</t>
    </rPh>
    <phoneticPr fontId="1"/>
  </si>
  <si>
    <t>子ども一人一人の人格を尊重しない関わり</t>
    <phoneticPr fontId="1"/>
  </si>
  <si>
    <t>物事を強要するような関わり・脅迫的な言葉がけ</t>
    <phoneticPr fontId="1"/>
  </si>
  <si>
    <t>罰を与える・乱暴な関わり</t>
    <phoneticPr fontId="1"/>
  </si>
  <si>
    <t>子ども一人一人の育ちや家庭環境への配慮に欠ける関わり</t>
    <phoneticPr fontId="1"/>
  </si>
  <si>
    <t>差別的な関わり</t>
    <phoneticPr fontId="1"/>
  </si>
  <si>
    <t>その他（下に具体的内容を記載してください）</t>
    <phoneticPr fontId="1"/>
  </si>
  <si>
    <t>当事者の保護者への報告</t>
    <phoneticPr fontId="1"/>
  </si>
  <si>
    <t>保護者会での説明</t>
    <phoneticPr fontId="1"/>
  </si>
  <si>
    <t>当事者の保護者やこどもに対する心のケア</t>
    <phoneticPr fontId="1"/>
  </si>
  <si>
    <t>（１）</t>
    <phoneticPr fontId="1"/>
  </si>
  <si>
    <t>（２）</t>
    <phoneticPr fontId="1"/>
  </si>
  <si>
    <t>当事者である保育者への指導・助言</t>
    <phoneticPr fontId="1"/>
  </si>
  <si>
    <t>施設内での情報共有</t>
    <phoneticPr fontId="1"/>
  </si>
  <si>
    <t>施設内における再発防止策の検討・実施（個々の職員の保育の方法の見直しに関するもの）</t>
    <phoneticPr fontId="1"/>
  </si>
  <si>
    <t>施設内における再発防止策の検討・実施（職員配置等、体制に関するもの）</t>
    <phoneticPr fontId="1"/>
  </si>
  <si>
    <t>（３）</t>
    <phoneticPr fontId="1"/>
  </si>
  <si>
    <t>（４）</t>
    <phoneticPr fontId="1"/>
  </si>
  <si>
    <t>その他（具体的内容を下枠に記載してください）</t>
    <phoneticPr fontId="1"/>
  </si>
  <si>
    <t>施設内における再発防止策の検討・実施により改善が可能と考えたため</t>
    <phoneticPr fontId="1"/>
  </si>
  <si>
    <t>市町村（注）の相談窓口が分からなかったため</t>
    <phoneticPr fontId="1"/>
  </si>
  <si>
    <t>市町村（注）に情報共有・相談すべき事案かどうかの判断に迷ったため</t>
    <phoneticPr fontId="1"/>
  </si>
  <si>
    <t>いる</t>
    <phoneticPr fontId="1"/>
  </si>
  <si>
    <t>いない</t>
    <phoneticPr fontId="1"/>
  </si>
  <si>
    <t>（５）</t>
    <phoneticPr fontId="1"/>
  </si>
  <si>
    <t>（６）</t>
    <phoneticPr fontId="1"/>
  </si>
  <si>
    <t>・運営規程（管理規程）・就業規則　・経理規程　・給与規程　・旅費規程　等</t>
    <rPh sb="35" eb="36">
      <t>ナド</t>
    </rPh>
    <phoneticPr fontId="1"/>
  </si>
  <si>
    <t>・上記の理事会決議日・労働基準監督署への届出日</t>
    <rPh sb="1" eb="3">
      <t>ジョウキ</t>
    </rPh>
    <rPh sb="4" eb="7">
      <t>リジカイ</t>
    </rPh>
    <rPh sb="7" eb="9">
      <t>ケツギ</t>
    </rPh>
    <rPh sb="9" eb="10">
      <t>ビ</t>
    </rPh>
    <phoneticPr fontId="1"/>
  </si>
  <si>
    <t>理事会決議日</t>
    <phoneticPr fontId="1"/>
  </si>
  <si>
    <t>労基署への届出日</t>
    <phoneticPr fontId="1"/>
  </si>
  <si>
    <t>・第三者委員　　 職・氏名</t>
    <rPh sb="1" eb="4">
      <t>ダイサンシャ</t>
    </rPh>
    <rPh sb="4" eb="6">
      <t>イイン</t>
    </rPh>
    <phoneticPr fontId="1"/>
  </si>
  <si>
    <t>・苦情受付担当者 職・氏名</t>
    <phoneticPr fontId="1"/>
  </si>
  <si>
    <t>・苦情解決責任者 職・氏名</t>
    <rPh sb="3" eb="5">
      <t>カイケツ</t>
    </rPh>
    <rPh sb="5" eb="7">
      <t>セキニン</t>
    </rPh>
    <phoneticPr fontId="1"/>
  </si>
  <si>
    <t>業務継続計画（BCP）</t>
    <rPh sb="0" eb="6">
      <t>ギョウムケイゾクケイカク</t>
    </rPh>
    <phoneticPr fontId="1"/>
  </si>
  <si>
    <t>・業務継続計画策定日</t>
    <phoneticPr fontId="1"/>
  </si>
  <si>
    <t>自然災害等に係る業務継続計画</t>
    <phoneticPr fontId="1"/>
  </si>
  <si>
    <t>感染症災害に係る業務継続計画</t>
    <phoneticPr fontId="1"/>
  </si>
  <si>
    <t>保育・指導計画、保育内容の自己評価等</t>
    <phoneticPr fontId="1"/>
  </si>
  <si>
    <t>・おやつ（副食）</t>
    <rPh sb="5" eb="7">
      <t>フクショク</t>
    </rPh>
    <phoneticPr fontId="1"/>
  </si>
  <si>
    <t>時頃</t>
    <rPh sb="0" eb="2">
      <t>ジゴロ</t>
    </rPh>
    <phoneticPr fontId="1"/>
  </si>
  <si>
    <t>・昼食</t>
    <rPh sb="1" eb="3">
      <t>チュウショク</t>
    </rPh>
    <phoneticPr fontId="1"/>
  </si>
  <si>
    <t>外部研修の参加（ZOOM等のリモート形式も含む）</t>
    <phoneticPr fontId="1"/>
  </si>
  <si>
    <t>・現金保管責任者 職・氏名</t>
    <phoneticPr fontId="1"/>
  </si>
  <si>
    <t>委託費の適正運用</t>
    <phoneticPr fontId="1"/>
  </si>
  <si>
    <t>・当期積立金積立資産支出金額</t>
    <phoneticPr fontId="1"/>
  </si>
  <si>
    <t>・資金収支計算書の事業活動収入決算額</t>
    <phoneticPr fontId="1"/>
  </si>
  <si>
    <t>・委託費収入決算額</t>
    <rPh sb="6" eb="8">
      <t>ケッサン</t>
    </rPh>
    <rPh sb="8" eb="9">
      <t>ガク</t>
    </rPh>
    <phoneticPr fontId="1"/>
  </si>
  <si>
    <t>・当期末支払資金残高</t>
    <phoneticPr fontId="1"/>
  </si>
  <si>
    <t>・当期資金収支差額</t>
    <phoneticPr fontId="1"/>
  </si>
  <si>
    <t>・会計責任者 職・氏名</t>
    <phoneticPr fontId="1"/>
  </si>
  <si>
    <t>・出納員　　 職・氏名</t>
    <phoneticPr fontId="1"/>
  </si>
  <si>
    <t>その他</t>
    <rPh sb="2" eb="3">
      <t>タ</t>
    </rPh>
    <phoneticPr fontId="1"/>
  </si>
  <si>
    <t>書面監査の実施年度においても自主的に実地指導監査用の自主点検表に基づく自主点検を行ってください。
【点検表は加須市公式ホームページからダウンロード可能です。】</t>
    <phoneticPr fontId="1"/>
  </si>
  <si>
    <t>https://www.city.kazo.lg.jp/soshiki/tikifukusi/shidoukansa/18548.html</t>
    <phoneticPr fontId="1"/>
  </si>
  <si>
    <t>コメント</t>
    <phoneticPr fontId="1"/>
  </si>
  <si>
    <t>専任・兼任</t>
    <rPh sb="0" eb="2">
      <t>センニン</t>
    </rPh>
    <rPh sb="3" eb="5">
      <t>ケンニン</t>
    </rPh>
    <phoneticPr fontId="1"/>
  </si>
  <si>
    <t>改正年月日</t>
    <phoneticPr fontId="1"/>
  </si>
  <si>
    <t>）</t>
    <phoneticPr fontId="1"/>
  </si>
  <si>
    <t>1回目</t>
    <rPh sb="1" eb="3">
      <t>カイメ</t>
    </rPh>
    <phoneticPr fontId="1"/>
  </si>
  <si>
    <t>2回目</t>
    <rPh sb="1" eb="3">
      <t>カイメ</t>
    </rPh>
    <phoneticPr fontId="1"/>
  </si>
  <si>
    <t>・訓練内容</t>
    <rPh sb="3" eb="5">
      <t>ナイヨウ</t>
    </rPh>
    <phoneticPr fontId="1"/>
  </si>
  <si>
    <t>➡具体的な確認・記録方法を次に記入してください。
　　　 例：午前８時、昼食、散歩時に出席簿、参加者名簿により確認</t>
    <phoneticPr fontId="1"/>
  </si>
  <si>
    <t>➡具体的な確認・記録方法を次に記入してください。
　　　 例：点呼を行い、乗車名簿によりチェックしている。</t>
    <phoneticPr fontId="1"/>
  </si>
  <si>
    <t>職員の数は、県条例第192条、省令基準第33条等の基準に適合していますか。</t>
    <phoneticPr fontId="1"/>
  </si>
  <si>
    <t>いる・いる(経過措置)・いない</t>
  </si>
  <si>
    <t>直接処遇職員配置状況</t>
    <phoneticPr fontId="1"/>
  </si>
  <si>
    <t>現在（※１）</t>
    <rPh sb="0" eb="2">
      <t>ゲンザイ</t>
    </rPh>
    <phoneticPr fontId="1"/>
  </si>
  <si>
    <t>（※１）</t>
    <phoneticPr fontId="1"/>
  </si>
  <si>
    <t>配置比率</t>
    <rPh sb="0" eb="2">
      <t>ハイチ</t>
    </rPh>
    <rPh sb="2" eb="4">
      <t>ヒリツ</t>
    </rPh>
    <phoneticPr fontId="1"/>
  </si>
  <si>
    <t>配置職員数(人)
（※２）</t>
    <phoneticPr fontId="1"/>
  </si>
  <si>
    <t>うち看護師</t>
    <rPh sb="2" eb="5">
      <t>カンゴシ</t>
    </rPh>
    <phoneticPr fontId="1"/>
  </si>
  <si>
    <t>（※２）</t>
    <phoneticPr fontId="1"/>
  </si>
  <si>
    <t>配置職員数には在籍する保育士資格のある者の人数を記入してください。なお、休業中（産前・産後休暇、病気休暇を含む。）の職員は除いてください。</t>
    <phoneticPr fontId="1"/>
  </si>
  <si>
    <t>常勤
（※３）</t>
    <phoneticPr fontId="1"/>
  </si>
  <si>
    <t>非常勤
（※３）</t>
    <rPh sb="0" eb="1">
      <t>ヒ</t>
    </rPh>
    <phoneticPr fontId="1"/>
  </si>
  <si>
    <t>（※３）</t>
    <phoneticPr fontId="1"/>
  </si>
  <si>
    <t>障がい児（※４）</t>
    <rPh sb="0" eb="1">
      <t>ショウ</t>
    </rPh>
    <rPh sb="3" eb="4">
      <t>ジ</t>
    </rPh>
    <phoneticPr fontId="1"/>
  </si>
  <si>
    <t>フリー等</t>
    <rPh sb="3" eb="4">
      <t>ナド</t>
    </rPh>
    <phoneticPr fontId="1"/>
  </si>
  <si>
    <t>（※４）</t>
    <phoneticPr fontId="1"/>
  </si>
  <si>
    <t>障害児の欄は再計（内数）で児童数のみ記入ください。</t>
    <phoneticPr fontId="1"/>
  </si>
  <si>
    <t>【非常勤者の常勤換算の方法】</t>
    <phoneticPr fontId="1"/>
  </si>
  <si>
    <t>【保育士等の配置】</t>
    <phoneticPr fontId="1"/>
  </si>
  <si>
    <t>就業規則で定める常勤者の１か月の勤務時間数：</t>
    <phoneticPr fontId="1"/>
  </si>
  <si>
    <t>（Ａ）</t>
    <phoneticPr fontId="1"/>
  </si>
  <si>
    <t>時間</t>
    <rPh sb="0" eb="2">
      <t>ジカン</t>
    </rPh>
    <phoneticPr fontId="1"/>
  </si>
  <si>
    <t>常勤者</t>
    <phoneticPr fontId="1"/>
  </si>
  <si>
    <t>非常勤者
(常勤換算値)</t>
    <phoneticPr fontId="1"/>
  </si>
  <si>
    <t>非常勤者の１か月の延べ勤務時間数：</t>
    <phoneticPr fontId="1"/>
  </si>
  <si>
    <t>（Ｂ）</t>
    <phoneticPr fontId="1"/>
  </si>
  <si>
    <t>非常勤者数（常勤換算値）（C）</t>
    <phoneticPr fontId="1"/>
  </si>
  <si>
    <t>合計</t>
    <phoneticPr fontId="1"/>
  </si>
  <si>
    <t>≧</t>
    <phoneticPr fontId="1"/>
  </si>
  <si>
    <t>基準
職員数</t>
    <phoneticPr fontId="1"/>
  </si>
  <si>
    <t>（C）＝（B）／（A）</t>
    <phoneticPr fontId="1"/>
  </si>
  <si>
    <t>保育標準時間の朝や夕方において、児童の数に対応した保育士等が配置されていますか。</t>
    <phoneticPr fontId="1"/>
  </si>
  <si>
    <t>いる・いない</t>
  </si>
  <si>
    <t>（県条例第192条、省令基準第33条第2項ただし書き、第94条、令和6年1月26日付少子第1535号 埼玉県福祉部少子政策課長通知）</t>
    <phoneticPr fontId="1"/>
  </si>
  <si>
    <t>＊</t>
    <phoneticPr fontId="1"/>
  </si>
  <si>
    <t>保育標準時間における保育開始時及び終了時の保育士等の配置状況を入力してください。</t>
    <phoneticPr fontId="1"/>
  </si>
  <si>
    <t>○</t>
    <phoneticPr fontId="1"/>
  </si>
  <si>
    <t>保育標準時間</t>
    <phoneticPr fontId="1"/>
  </si>
  <si>
    <t>平日</t>
    <rPh sb="0" eb="2">
      <t>ヘイジツ</t>
    </rPh>
    <phoneticPr fontId="1"/>
  </si>
  <si>
    <t>土曜日</t>
    <rPh sb="0" eb="3">
      <t>ドヨウビ</t>
    </rPh>
    <phoneticPr fontId="1"/>
  </si>
  <si>
    <t>朝・夕の職員配置</t>
    <phoneticPr fontId="1"/>
  </si>
  <si>
    <t>保育開始時（朝）</t>
    <phoneticPr fontId="1"/>
  </si>
  <si>
    <t>保育開始時（夕）</t>
    <rPh sb="6" eb="7">
      <t>ユウ</t>
    </rPh>
    <phoneticPr fontId="1"/>
  </si>
  <si>
    <t>（※５）</t>
    <phoneticPr fontId="1"/>
  </si>
  <si>
    <t>月～金曜日</t>
    <rPh sb="0" eb="1">
      <t>ゲツ</t>
    </rPh>
    <rPh sb="2" eb="3">
      <t>キン</t>
    </rPh>
    <rPh sb="3" eb="5">
      <t>ヨウビ</t>
    </rPh>
    <phoneticPr fontId="1"/>
  </si>
  <si>
    <t>常勤保育士（人）</t>
    <phoneticPr fontId="1"/>
  </si>
  <si>
    <t>非常勤保育士（人）</t>
    <phoneticPr fontId="1"/>
  </si>
  <si>
    <t>看護師（人）</t>
    <phoneticPr fontId="1"/>
  </si>
  <si>
    <t>知事が認める者（人）(※5)</t>
    <phoneticPr fontId="1"/>
  </si>
  <si>
    <t>その他</t>
    <phoneticPr fontId="1"/>
  </si>
  <si>
    <t>各保育室は、児童1人当たりの必要面積を満たしていますか。（県条例第190条）</t>
    <phoneticPr fontId="1"/>
  </si>
  <si>
    <t>異年齢児で合同保育を行っている場合は、年齢別の必要面積を満たしていることがわかるように備考等に記入してください。</t>
  </si>
  <si>
    <t>該当がない場合は―としてください。</t>
    <phoneticPr fontId="1"/>
  </si>
  <si>
    <t>上記(1)～(3)の対象職員の生年月日を下表№１～入力すれば自動計算されます。
入力例：昭和64年１月５日→s64.1.5  平成19年11月14日→ｈ19.11.14
西暦入力した場合も和暦で表示されます。例：1989/1/5→昭和64年１月５日</t>
    <phoneticPr fontId="1"/>
  </si>
  <si>
    <t>上記(1)～(3)の対象職員の採用(異動)年月日を下表№１～入力すれば自動計算されます。入力例：昭和64年１月５日→s64.1.5  平成19年11月14日→ｈ19.11.14
西暦入力した場合も和暦で表示されます。例：1989/1/5→昭和64年１月５日</t>
    <phoneticPr fontId="1"/>
  </si>
  <si>
    <t>別紙３ 算出用</t>
    <phoneticPr fontId="1"/>
  </si>
  <si>
    <t>添付資料：別紙２　施設・防犯 安全確認点検項目</t>
    <phoneticPr fontId="1"/>
  </si>
  <si>
    <t>運　　　営　　　管　　　理</t>
    <phoneticPr fontId="1"/>
  </si>
  <si>
    <t>処　　　　　遇</t>
    <rPh sb="0" eb="1">
      <t>トコロ</t>
    </rPh>
    <rPh sb="6" eb="7">
      <t>グウ</t>
    </rPh>
    <phoneticPr fontId="1"/>
  </si>
  <si>
    <t>施設の運営に関する重要事項の掲示</t>
    <phoneticPr fontId="1"/>
  </si>
  <si>
    <t>定期的に外部の者による評価（第三者評価）を受けていますか。</t>
    <phoneticPr fontId="1"/>
  </si>
  <si>
    <t>⑩</t>
    <phoneticPr fontId="1"/>
  </si>
  <si>
    <t>⑪</t>
    <phoneticPr fontId="1"/>
  </si>
  <si>
    <t>処　　　　　遇</t>
    <phoneticPr fontId="1"/>
  </si>
  <si>
    <t>添付資料：別紙３　職員の給与支払・異動状況</t>
    <phoneticPr fontId="1"/>
  </si>
  <si>
    <t>添付資料：別紙４ 不適切な保育等の対応</t>
    <phoneticPr fontId="1"/>
  </si>
  <si>
    <t>施設の経理事務</t>
    <rPh sb="5" eb="7">
      <t>ジム</t>
    </rPh>
    <phoneticPr fontId="1"/>
  </si>
  <si>
    <t>施設の契約事務</t>
    <rPh sb="3" eb="5">
      <t>ケイヤク</t>
    </rPh>
    <phoneticPr fontId="1"/>
  </si>
  <si>
    <t>②</t>
    <phoneticPr fontId="1"/>
  </si>
  <si>
    <t>③</t>
    <phoneticPr fontId="1"/>
  </si>
  <si>
    <t>・</t>
    <phoneticPr fontId="1"/>
  </si>
  <si>
    <t>工事又は製造の請負</t>
    <phoneticPr fontId="1"/>
  </si>
  <si>
    <t>食料品、物品の買入れ</t>
    <phoneticPr fontId="1"/>
  </si>
  <si>
    <t>上記以外のもの</t>
    <phoneticPr fontId="1"/>
  </si>
  <si>
    <t>100万円</t>
    <phoneticPr fontId="1"/>
  </si>
  <si>
    <t>寄附金受入</t>
    <phoneticPr fontId="1"/>
  </si>
  <si>
    <t>①</t>
    <phoneticPr fontId="1"/>
  </si>
  <si>
    <t>委託費の使途の妥当性</t>
    <phoneticPr fontId="1"/>
  </si>
  <si>
    <t>保育所運営に係る人件費</t>
    <phoneticPr fontId="1"/>
  </si>
  <si>
    <t>委託費収入</t>
    <phoneticPr fontId="1"/>
  </si>
  <si>
    <t>・</t>
    <phoneticPr fontId="1"/>
  </si>
  <si>
    <t>住居手当について、賃貸契約書等を確認する等適切に認定している。</t>
    <phoneticPr fontId="1"/>
  </si>
  <si>
    <t>処遇改善等加算に係る賃金改善計画について職員に周知している。</t>
    <phoneticPr fontId="1"/>
  </si>
  <si>
    <t>処遇改善等加算Ⅱは手当として給与規程に規定されている。</t>
    <phoneticPr fontId="1"/>
  </si>
  <si>
    <t>処遇改善等加算Ⅱの対象職員に対して、該当する職責に応じた辞令を発出している。</t>
    <phoneticPr fontId="1"/>
  </si>
  <si>
    <t>催事・会議の際の飲食代の支出の有無：</t>
    <rPh sb="12" eb="14">
      <t>シシュツ</t>
    </rPh>
    <rPh sb="15" eb="17">
      <t>ウム</t>
    </rPh>
    <phoneticPr fontId="1"/>
  </si>
  <si>
    <t>有・無</t>
  </si>
  <si>
    <t>有りの場合</t>
    <rPh sb="0" eb="1">
      <t>ア</t>
    </rPh>
    <rPh sb="3" eb="5">
      <t>バアイ</t>
    </rPh>
    <phoneticPr fontId="1"/>
  </si>
  <si>
    <t>支出回数</t>
    <rPh sb="0" eb="2">
      <t>シシュツ</t>
    </rPh>
    <rPh sb="2" eb="4">
      <t>カイスウ</t>
    </rPh>
    <phoneticPr fontId="1"/>
  </si>
  <si>
    <t>平均支出額</t>
    <rPh sb="0" eb="2">
      <t>ヘイキン</t>
    </rPh>
    <rPh sb="2" eb="4">
      <t>シシュツ</t>
    </rPh>
    <rPh sb="4" eb="5">
      <t>ガク</t>
    </rPh>
    <phoneticPr fontId="1"/>
  </si>
  <si>
    <t>円/人</t>
    <rPh sb="0" eb="1">
      <t>エン</t>
    </rPh>
    <rPh sb="2" eb="3">
      <t>ニン</t>
    </rPh>
    <phoneticPr fontId="1"/>
  </si>
  <si>
    <t>→</t>
    <phoneticPr fontId="1"/>
  </si>
  <si>
    <t>飲食代の支出があった主な催事・会議の名称、日時、参加人数</t>
    <phoneticPr fontId="1"/>
  </si>
  <si>
    <t>催事・会議の名称</t>
    <phoneticPr fontId="1"/>
  </si>
  <si>
    <t>参加人数</t>
    <rPh sb="0" eb="2">
      <t>サンカ</t>
    </rPh>
    <rPh sb="2" eb="4">
      <t>ニンズウ</t>
    </rPh>
    <phoneticPr fontId="1"/>
  </si>
  <si>
    <t>　</t>
    <phoneticPr fontId="1"/>
  </si>
  <si>
    <t>財　　　務　　　管　　　理</t>
    <rPh sb="0" eb="1">
      <t>ザイ</t>
    </rPh>
    <rPh sb="4" eb="5">
      <t>ツトム</t>
    </rPh>
    <rPh sb="8" eb="9">
      <t>カン</t>
    </rPh>
    <rPh sb="12" eb="13">
      <t>リ</t>
    </rPh>
    <phoneticPr fontId="1"/>
  </si>
  <si>
    <t>令和７年度　書面監査資料</t>
    <phoneticPr fontId="1"/>
  </si>
  <si>
    <t>（令和7年12月版）</t>
    <rPh sb="1" eb="3">
      <t>レイワ</t>
    </rPh>
    <rPh sb="4" eb="5">
      <t>ネン</t>
    </rPh>
    <rPh sb="7" eb="8">
      <t>ガツ</t>
    </rPh>
    <rPh sb="8" eb="9">
      <t>バン</t>
    </rPh>
    <phoneticPr fontId="1"/>
  </si>
  <si>
    <t>必要な諸規程は、整備されていますか。</t>
    <phoneticPr fontId="1"/>
  </si>
  <si>
    <t>配置基準に基づく必要な職員が確保されていますか。</t>
    <phoneticPr fontId="1"/>
  </si>
  <si>
    <t>施設長は専任ですか。</t>
    <phoneticPr fontId="1"/>
  </si>
  <si>
    <t>・兼任の場合、業務の内容を記入してください。</t>
    <rPh sb="1" eb="3">
      <t>ケンニン</t>
    </rPh>
    <rPh sb="13" eb="15">
      <t>キニュウ</t>
    </rPh>
    <phoneticPr fontId="1"/>
  </si>
  <si>
    <t>必要な帳簿は、整備されていますか。</t>
    <phoneticPr fontId="1"/>
  </si>
  <si>
    <t>・出張命令簿　・健康診断個人票（職員）　・派遣先管理台帳　・業務日誌（園日誌）</t>
    <phoneticPr fontId="1"/>
  </si>
  <si>
    <t>・入所（園）者名簿　・児童出席簿　・入所者の健康管理に関する記録</t>
    <rPh sb="4" eb="5">
      <t>エン</t>
    </rPh>
    <phoneticPr fontId="1"/>
  </si>
  <si>
    <t>・給食、調理に関する記録　・処遇（指導）計画、保育日誌、関係記録</t>
    <rPh sb="4" eb="6">
      <t>チョウリ</t>
    </rPh>
    <phoneticPr fontId="1"/>
  </si>
  <si>
    <t>・公（社・園）用車管理簿　・会計帳簿類　など</t>
    <rPh sb="3" eb="4">
      <t>シャ</t>
    </rPh>
    <rPh sb="18" eb="19">
      <t>ルイ</t>
    </rPh>
    <phoneticPr fontId="1"/>
  </si>
  <si>
    <t>労働基準法等関係法令は、遵守されていますか。</t>
    <rPh sb="8" eb="10">
      <t>ホウレイ</t>
    </rPh>
    <phoneticPr fontId="1"/>
  </si>
  <si>
    <t>諸手当について、給与規程等に基づき、適正に支払われていますか。</t>
    <phoneticPr fontId="1"/>
  </si>
  <si>
    <t>給与から法定外控除を行っている場合、労働基準法24条1項ただし書にかかる、労使の協定(いわゆる24条協定)が締結されていますか。</t>
    <phoneticPr fontId="1"/>
  </si>
  <si>
    <t>労働基準法第36条の労使の協定(いわゆる36協定)が締結され、毎年、労働基準監督署へ届出されていますか。</t>
    <phoneticPr fontId="1"/>
  </si>
  <si>
    <t>熱中症対策義務化への対応を適切に行いましたか。</t>
    <phoneticPr fontId="1"/>
  </si>
  <si>
    <t>熱中症早期発見のための報告体制の整備</t>
    <phoneticPr fontId="1"/>
  </si>
  <si>
    <t>重篤化防止のために必要な措置の実施手順の整備</t>
    <phoneticPr fontId="1"/>
  </si>
  <si>
    <t>上記項目について、従事職員へ周知</t>
    <phoneticPr fontId="1"/>
  </si>
  <si>
    <t>苦情受付担当者及び苦情解決責任者を定め、苦情相談窓口を設置していますか。</t>
    <phoneticPr fontId="1"/>
  </si>
  <si>
    <t>苦情内容等を記録し、施設運営の適正化に活用していますか。</t>
    <phoneticPr fontId="1"/>
  </si>
  <si>
    <t>苦情解決のための第三者委員を複数定め、連絡先を周知していますか。</t>
    <phoneticPr fontId="1"/>
  </si>
  <si>
    <t>・別紙１「職員配置の状況（保育所）（Excelファイル画面下部のシートを使用）」
　を記入してください。</t>
    <phoneticPr fontId="1"/>
  </si>
  <si>
    <t>○・×</t>
  </si>
  <si>
    <t>個人情報保護に関する方針及び取扱いに関する規程等が整備されていますか。</t>
    <phoneticPr fontId="1"/>
  </si>
  <si>
    <t>特定個人情報（マイナンバー等）の安全管理措置に関する基本方針及び取扱規程が整備されていますか。</t>
    <rPh sb="13" eb="14">
      <t>トウ</t>
    </rPh>
    <phoneticPr fontId="1"/>
  </si>
  <si>
    <t>個人情報及び特定個人情報は、必要かつ適切な安全管理措置を講じていますか。</t>
    <rPh sb="4" eb="5">
      <t>オヨ</t>
    </rPh>
    <phoneticPr fontId="1"/>
  </si>
  <si>
    <t>児童の画像等をホームページやＳＮＳ等に掲載する場合は、性的な部位を含む画像等が掲載されないようにしていますか。</t>
    <phoneticPr fontId="1"/>
  </si>
  <si>
    <t>保育士を任命又は雇用しようとするときは、保育士特定登録取消者管理システム等（データベース）を活用していますか。</t>
    <rPh sb="6" eb="7">
      <t>マタ</t>
    </rPh>
    <rPh sb="36" eb="37">
      <t>トウ</t>
    </rPh>
    <phoneticPr fontId="1"/>
  </si>
  <si>
    <t>・直近の法定検査時期　</t>
    <phoneticPr fontId="1"/>
  </si>
  <si>
    <t>※ 10㎥を超えるもの</t>
    <phoneticPr fontId="1"/>
  </si>
  <si>
    <t>給水設備の維持管理は適切ですか。</t>
    <phoneticPr fontId="1"/>
  </si>
  <si>
    <t>昇降機設備の維持管理は適切ですか。</t>
    <phoneticPr fontId="1"/>
  </si>
  <si>
    <t>消防計画の作成・変更を適正に行い、消防機関に届け出ていますか。</t>
    <phoneticPr fontId="1"/>
  </si>
  <si>
    <t>消火・避難訓練等が適切に実施されていますか。</t>
    <phoneticPr fontId="1"/>
  </si>
  <si>
    <t>⇒</t>
    <phoneticPr fontId="1"/>
  </si>
  <si>
    <r>
      <t xml:space="preserve">※ </t>
    </r>
    <r>
      <rPr>
        <b/>
        <sz val="9"/>
        <color rgb="FFFF0000"/>
        <rFont val="BIZ UDゴシック"/>
        <family val="3"/>
        <charset val="128"/>
      </rPr>
      <t/>
    </r>
    <phoneticPr fontId="1"/>
  </si>
  <si>
    <t>訓練の実施記録は、訓練の内容及び訓練時の態様、反省点などを含め整備し、職員に周知することが大切です。</t>
    <phoneticPr fontId="1"/>
  </si>
  <si>
    <t>法定点検等により不備が発見された内容について速やかに対応していますか。</t>
    <phoneticPr fontId="1"/>
  </si>
  <si>
    <t>　</t>
  </si>
  <si>
    <t>水防法に基づく避難確保計画を作成していますか。また、法令等の改正や避難訓練の実施により、計画の見直しを行っていますか。</t>
    <rPh sb="0" eb="2">
      <t>スイボウ</t>
    </rPh>
    <rPh sb="2" eb="3">
      <t>ホウ</t>
    </rPh>
    <rPh sb="4" eb="5">
      <t>モト</t>
    </rPh>
    <rPh sb="7" eb="9">
      <t>ヒナン</t>
    </rPh>
    <rPh sb="9" eb="11">
      <t>カクホ</t>
    </rPh>
    <rPh sb="11" eb="13">
      <t>ケイカク</t>
    </rPh>
    <rPh sb="14" eb="16">
      <t>サクセイ</t>
    </rPh>
    <rPh sb="26" eb="28">
      <t>ホウレイ</t>
    </rPh>
    <rPh sb="28" eb="29">
      <t>トウ</t>
    </rPh>
    <rPh sb="30" eb="32">
      <t>カイセイ</t>
    </rPh>
    <rPh sb="33" eb="35">
      <t>ヒナン</t>
    </rPh>
    <rPh sb="35" eb="37">
      <t>クンレン</t>
    </rPh>
    <rPh sb="38" eb="40">
      <t>ジッシ</t>
    </rPh>
    <rPh sb="44" eb="46">
      <t>ケイカク</t>
    </rPh>
    <rPh sb="47" eb="49">
      <t>ミナオ</t>
    </rPh>
    <rPh sb="51" eb="52">
      <t>オコナ</t>
    </rPh>
    <phoneticPr fontId="1"/>
  </si>
  <si>
    <t>・作成した避難確保計画の市への提出日</t>
    <phoneticPr fontId="1"/>
  </si>
  <si>
    <t>水害の避難確保計画に基づく避難訓練を実施していますか。
また、避難訓練実施後に市へ実施報告書を提出していますか。</t>
    <rPh sb="0" eb="2">
      <t>スイガイ</t>
    </rPh>
    <rPh sb="3" eb="5">
      <t>ヒナン</t>
    </rPh>
    <rPh sb="5" eb="7">
      <t>カクホ</t>
    </rPh>
    <rPh sb="7" eb="9">
      <t>ケイカク</t>
    </rPh>
    <rPh sb="10" eb="11">
      <t>モト</t>
    </rPh>
    <rPh sb="13" eb="15">
      <t>ヒナン</t>
    </rPh>
    <rPh sb="15" eb="17">
      <t>クンレン</t>
    </rPh>
    <rPh sb="18" eb="20">
      <t>ジッシ</t>
    </rPh>
    <rPh sb="31" eb="33">
      <t>ヒナン</t>
    </rPh>
    <rPh sb="33" eb="35">
      <t>クンレン</t>
    </rPh>
    <rPh sb="35" eb="37">
      <t>ジッシ</t>
    </rPh>
    <rPh sb="37" eb="38">
      <t>ゴ</t>
    </rPh>
    <rPh sb="39" eb="40">
      <t>シ</t>
    </rPh>
    <rPh sb="41" eb="43">
      <t>ジッシ</t>
    </rPh>
    <rPh sb="43" eb="46">
      <t>ホウコクショ</t>
    </rPh>
    <rPh sb="47" eb="49">
      <t>テイシュツ</t>
    </rPh>
    <phoneticPr fontId="1"/>
  </si>
  <si>
    <t>感染症や自然災害の発生時に業務を継続的に実施するため、及び非常時の体制で早期の業務の再開を図るため業務継続計画を策定していますか。　</t>
    <phoneticPr fontId="1"/>
  </si>
  <si>
    <t>職員に対し、業務継続計画を周知し、必要な研修を行うとともに、訓練を定期的に実施していますか。</t>
    <phoneticPr fontId="1"/>
  </si>
  <si>
    <t>防犯に関する取組を実施していますか。
下記に訓練内容などを、別紙２に施設・防犯安全対策を記入してください。</t>
    <rPh sb="19" eb="21">
      <t>カキ</t>
    </rPh>
    <phoneticPr fontId="1"/>
  </si>
  <si>
    <t>利用者の安全確保に努めていますか。</t>
    <phoneticPr fontId="1"/>
  </si>
  <si>
    <t>出欠・所在確認、所在不明時の対応マニュアル（書面）等を作成していますか。</t>
    <phoneticPr fontId="1"/>
  </si>
  <si>
    <t>出欠・所在確認を定時及び適時に行っていますか。</t>
    <phoneticPr fontId="1"/>
  </si>
  <si>
    <t>➡「いない」と回答した場合、安全装置が装備されるまでの間、児童が降車した後に運転手等が車内の確認を怠ることがないようにするための措置を記入してください。</t>
    <phoneticPr fontId="1"/>
  </si>
  <si>
    <t>※ 定員に対する比率</t>
    <rPh sb="2" eb="4">
      <t>テイイン</t>
    </rPh>
    <rPh sb="5" eb="6">
      <t>タイ</t>
    </rPh>
    <rPh sb="8" eb="10">
      <t>ヒリツ</t>
    </rPh>
    <phoneticPr fontId="1"/>
  </si>
  <si>
    <t>開所・閉所時間、保育時間、開設日数は適切に設けられていますか。</t>
    <phoneticPr fontId="1"/>
  </si>
  <si>
    <t>保育所は自ら業務の質の評価を行っていますか。</t>
    <phoneticPr fontId="1"/>
  </si>
  <si>
    <t>（施設運営全体としての自己評価を行っていますか。）</t>
    <rPh sb="1" eb="5">
      <t>シセツウンエイ</t>
    </rPh>
    <rPh sb="5" eb="7">
      <t>ゼンタイ</t>
    </rPh>
    <phoneticPr fontId="1"/>
  </si>
  <si>
    <t>保育の記録や自己評価に基づいて、保育所児童保育要録が作成されていますか。
また、児童の就学に際し、小学校への送付が行われていますか。</t>
    <phoneticPr fontId="1"/>
  </si>
  <si>
    <t>保護者との連絡を適切に行い、家庭との連携を図るように努めていますか。</t>
    <phoneticPr fontId="1"/>
  </si>
  <si>
    <t>必要な栄養所要量を確保していますか。</t>
    <phoneticPr fontId="1"/>
  </si>
  <si>
    <t>食事の時間は適切ですか。</t>
    <phoneticPr fontId="1"/>
  </si>
  <si>
    <t>食物アレルギー疾患を持つ園児への対応は、医師の診断に基づいたアレルギー疾患生活管理指導表等を使用して適切に行っていますか。</t>
    <phoneticPr fontId="1"/>
  </si>
  <si>
    <t>検食の保存に当たっては、原材料及び調理済み食品を、-２０℃以下で２週間以上保存していますか。</t>
    <phoneticPr fontId="1"/>
  </si>
  <si>
    <t>給食関係者（調乳担当者を含む。）の検便を毎月実施していますか。</t>
    <phoneticPr fontId="1"/>
  </si>
  <si>
    <t>給食材料が適切に用意され、保管されていますか。</t>
    <phoneticPr fontId="1"/>
  </si>
  <si>
    <t>食中毒対策が適切に行われていますか。</t>
    <phoneticPr fontId="1"/>
  </si>
  <si>
    <t>健康診断の実施、結果の記録及び保管が適切に行われていますか。</t>
    <phoneticPr fontId="1"/>
  </si>
  <si>
    <t>感染症の発生予防対策は、感染症対策マニュアルを整備するなど適切に対応していますか。</t>
    <phoneticPr fontId="1"/>
  </si>
  <si>
    <t>入所定員</t>
    <rPh sb="0" eb="2">
      <t>ニュウショ</t>
    </rPh>
    <rPh sb="2" eb="4">
      <t>テイイン</t>
    </rPh>
    <phoneticPr fontId="1"/>
  </si>
  <si>
    <t>入所者が定員を超えていませんか。</t>
    <rPh sb="0" eb="3">
      <t>ニュウショシャ</t>
    </rPh>
    <phoneticPr fontId="1"/>
  </si>
  <si>
    <t>・定員（利用定員）</t>
    <rPh sb="4" eb="6">
      <t>リヨウ</t>
    </rPh>
    <rPh sb="6" eb="8">
      <t>テイイン</t>
    </rPh>
    <phoneticPr fontId="1"/>
  </si>
  <si>
    <t>定員を超えて私的契約児を入所・入園（直近）させていませんか。</t>
    <phoneticPr fontId="1"/>
  </si>
  <si>
    <t>自己評価の結果を公表していますか。（公表している方法に☑してください。）</t>
    <rPh sb="18" eb="20">
      <t>コウヒョウ</t>
    </rPh>
    <rPh sb="24" eb="26">
      <t>ホウホウ</t>
    </rPh>
    <phoneticPr fontId="1"/>
  </si>
  <si>
    <t>利用者に対して、定期の健康診断を実施していますか。</t>
    <rPh sb="0" eb="3">
      <t>リヨウシャ</t>
    </rPh>
    <rPh sb="4" eb="5">
      <t>タイ</t>
    </rPh>
    <rPh sb="8" eb="10">
      <t>テイキ</t>
    </rPh>
    <rPh sb="11" eb="13">
      <t>ケンコウ</t>
    </rPh>
    <rPh sb="13" eb="15">
      <t>シンダン</t>
    </rPh>
    <rPh sb="16" eb="18">
      <t>ジッシ</t>
    </rPh>
    <phoneticPr fontId="1"/>
  </si>
  <si>
    <t>静養が必要な児童がいる場合に医務室（コーナー）が使用できる状態になっていますか。</t>
    <phoneticPr fontId="1"/>
  </si>
  <si>
    <t>保護者に対し、園の安全計画及び園が行う安全に関する取組の内容を説明・共有していますか。</t>
    <rPh sb="7" eb="8">
      <t>エン</t>
    </rPh>
    <phoneticPr fontId="1"/>
  </si>
  <si>
    <t>ヒヤリ・ハット事例の収集（記録）・分析を行っていますか。
また、事故発生の事例や原因、対応策などの職員等への周知を行っていますか。</t>
    <phoneticPr fontId="1"/>
  </si>
  <si>
    <t>事故が発生した場合は、速やかに加須市及び当該園児の家族等に連絡を行うとともに、必要な措置を講じていますか。</t>
    <rPh sb="15" eb="17">
      <t>カゾ</t>
    </rPh>
    <rPh sb="18" eb="19">
      <t>オヨ</t>
    </rPh>
    <phoneticPr fontId="1"/>
  </si>
  <si>
    <t>プール活動の際に「教育・保育施設等における事故防止及び事故発生時の対応のためのガイドライン」の注意すべきポイントにより確認をしていますか。
（☑にチェックをしてください。）</t>
    <phoneticPr fontId="1"/>
  </si>
  <si>
    <t>熱中症事故を防止するために、暑さ指数等を用いて活動実施に関する判断をしたり、必要に応じて水分や塩分の補給ができる環境を整えるなど、必要な対策を講じていますか。</t>
    <phoneticPr fontId="1"/>
  </si>
  <si>
    <t>運営規程の概要や職員の勤務の体制、利用者負担額などの重要事項は、施設の見やすい場所に掲示するとともに、インターネットを利用して公衆の閲覧に供していますか。</t>
    <rPh sb="22" eb="23">
      <t>ガク</t>
    </rPh>
    <phoneticPr fontId="1"/>
  </si>
  <si>
    <t>職員等に対して、不適切保育の未然防止及び発生時の適切な対応のための研修等を実施していますか。</t>
    <phoneticPr fontId="1"/>
  </si>
  <si>
    <t>現金は出納簿を作成し、現金の残高と出納簿の残高を毎日照合することにより、適正に管理していますか。</t>
    <phoneticPr fontId="1"/>
  </si>
  <si>
    <t>現金、預金等の保管が適正に行われていますか。</t>
    <phoneticPr fontId="1"/>
  </si>
  <si>
    <t>・通帳と印鑑は別に保管されていますか。</t>
    <phoneticPr fontId="1"/>
  </si>
  <si>
    <t>内部牽制体制が確立され、適正に機能していますか。</t>
    <phoneticPr fontId="1"/>
  </si>
  <si>
    <t>給食費や延長保育料など、利用者負担となる費用の支払いを受ける際、当該費用に係る領収証を発行していますか。</t>
    <rPh sb="0" eb="3">
      <t>キュウショクヒ</t>
    </rPh>
    <rPh sb="4" eb="9">
      <t>エンチョウホイクリョウ</t>
    </rPh>
    <rPh sb="12" eb="15">
      <t>リヨウシャ</t>
    </rPh>
    <rPh sb="15" eb="17">
      <t>フタン</t>
    </rPh>
    <rPh sb="20" eb="22">
      <t>ヒヨウ</t>
    </rPh>
    <rPh sb="23" eb="25">
      <t>シハラ</t>
    </rPh>
    <rPh sb="27" eb="28">
      <t>ウ</t>
    </rPh>
    <rPh sb="30" eb="31">
      <t>サイ</t>
    </rPh>
    <rPh sb="43" eb="45">
      <t>ハッコウ</t>
    </rPh>
    <phoneticPr fontId="1"/>
  </si>
  <si>
    <t>金銭の支払いを行う場合には、会計責任者の承認を得ていますか。</t>
    <phoneticPr fontId="1"/>
  </si>
  <si>
    <t>支払期日は守られていますか。</t>
    <phoneticPr fontId="1"/>
  </si>
  <si>
    <t>契約手続きの開始にあたり、契約内容、予定価格、競争入札又は随意契約の方法等について理事会の承認（又は理事長等の専決）を得ていますか。</t>
    <phoneticPr fontId="1"/>
  </si>
  <si>
    <t>契約の相手方の決定について、理事会の議決（又は理事長等の専決）を得ていますか。</t>
    <phoneticPr fontId="1"/>
  </si>
  <si>
    <t>不動産、用益物件又は無体財産権の売買、貸借等の契約</t>
    <phoneticPr fontId="1"/>
  </si>
  <si>
    <t>業務の委託契約</t>
    <phoneticPr fontId="1"/>
  </si>
  <si>
    <t xml:space="preserve">埼玉県長期継続契約を締結することができる契約を定める条例で定める契約
</t>
    <phoneticPr fontId="1"/>
  </si>
  <si>
    <t>（注）</t>
    <rPh sb="1" eb="2">
      <t>チュウ</t>
    </rPh>
    <phoneticPr fontId="1"/>
  </si>
  <si>
    <t xml:space="preserve">建設工事に係る契約については、建設業法第19条第1項の規定により契約書を省略することができません。
産業廃棄物処理（収集運搬・処分）に係る契約については、産業物の処理及び清掃に関する法律施行令第6条の2第4号の規定により契約書を省略することができません。
</t>
    <phoneticPr fontId="1"/>
  </si>
  <si>
    <t>寄附金に関する書類を整備していますか。</t>
    <phoneticPr fontId="1"/>
  </si>
  <si>
    <t>1件100万円相当額以上（同一寄附者から年度累計で100万円相当額以上の場合含む。）の寄附を受入れた場合、加須市へ報告していますか。</t>
    <phoneticPr fontId="1"/>
  </si>
  <si>
    <t>寄附金の強要はしていませんか。</t>
    <phoneticPr fontId="1"/>
  </si>
  <si>
    <t>役員報酬が保育所拠点区分の人件費として直接計上されていませんか。</t>
    <phoneticPr fontId="1"/>
  </si>
  <si>
    <t>人件費は、委託費として支弁される人件費基準額に照らし、適正な水準となっていますか。</t>
    <phoneticPr fontId="1"/>
  </si>
  <si>
    <t>⇒</t>
    <phoneticPr fontId="1"/>
  </si>
  <si>
    <t>「×」と回答した場合、収支計算分析表を市（地域福祉課）に提出していますか。</t>
    <rPh sb="4" eb="6">
      <t>カイトウ</t>
    </rPh>
    <rPh sb="8" eb="10">
      <t>バアイ</t>
    </rPh>
    <rPh sb="11" eb="13">
      <t>シュウシ</t>
    </rPh>
    <rPh sb="13" eb="15">
      <t>ケイサン</t>
    </rPh>
    <rPh sb="15" eb="17">
      <t>ブンセキ</t>
    </rPh>
    <rPh sb="17" eb="18">
      <t>ヒョウ</t>
    </rPh>
    <rPh sb="19" eb="20">
      <t>シ</t>
    </rPh>
    <rPh sb="21" eb="23">
      <t>チイキ</t>
    </rPh>
    <rPh sb="23" eb="26">
      <t>フクシカ</t>
    </rPh>
    <rPh sb="28" eb="30">
      <t>テイシュツ</t>
    </rPh>
    <phoneticPr fontId="1"/>
  </si>
  <si>
    <t>市への提出日：</t>
    <rPh sb="0" eb="1">
      <t>シ</t>
    </rPh>
    <rPh sb="3" eb="5">
      <t>テイシュツ</t>
    </rPh>
    <rPh sb="5" eb="6">
      <t>ビ</t>
    </rPh>
    <phoneticPr fontId="1"/>
  </si>
  <si>
    <t>評議員及び役員（理事・監事）の報酬については、民間事業者の役員の報酬等及び従業員の給与、当該社会福祉法人の経理の状況その他の事情を考慮して、不当に高額なものとならないよう評議員会の承認を受けて支給基準を定めていますか。</t>
    <phoneticPr fontId="1"/>
  </si>
  <si>
    <t>通勤手当について、通勤経路を実際に確認する等、適切に認定している。</t>
    <phoneticPr fontId="1"/>
  </si>
  <si>
    <t>扶養手当について、扶養者等の所得確認を行う等、適切に認定している。</t>
    <phoneticPr fontId="1"/>
  </si>
  <si>
    <t>役員報酬は、勤務形態に即して支給していますか。</t>
    <phoneticPr fontId="1"/>
  </si>
  <si>
    <t>時間外手当について、タイムカード等勤務実績に応じた手当が支給されている。また、持ち帰り業務及びサービス残業は発生していない。</t>
    <phoneticPr fontId="1"/>
  </si>
  <si>
    <t>委託費を財源とした、職員の慰労・懇親のための催事・食事会・旅行等の支出はありませんか。</t>
    <phoneticPr fontId="1"/>
  </si>
  <si>
    <t>催事・会議の際の飲食代について、その必要性を十分に精査していますか。</t>
    <phoneticPr fontId="1"/>
  </si>
  <si>
    <t>上記支出があった場合、会議録等は作成されていますか。</t>
    <rPh sb="0" eb="2">
      <t>ジョウキ</t>
    </rPh>
    <phoneticPr fontId="1"/>
  </si>
  <si>
    <t>開催日</t>
    <rPh sb="0" eb="3">
      <t>カイサイビ</t>
    </rPh>
    <phoneticPr fontId="1"/>
  </si>
  <si>
    <t>委託費を財源として、施設の運営に関係のない支出又は内容が不明な支出はありませんか。</t>
    <rPh sb="0" eb="2">
      <t>イタク</t>
    </rPh>
    <rPh sb="2" eb="3">
      <t>ヒ</t>
    </rPh>
    <rPh sb="4" eb="6">
      <t>ザイゲン</t>
    </rPh>
    <phoneticPr fontId="1"/>
  </si>
  <si>
    <t>施設長及び職員の給与は、地域の賃金水準と均衡が取れていますか。</t>
    <rPh sb="23" eb="24">
      <t>ト</t>
    </rPh>
    <phoneticPr fontId="1"/>
  </si>
  <si>
    <t>利用者負担額の徴収（実費徴収、上乗せ徴収を含む。）</t>
    <phoneticPr fontId="1"/>
  </si>
  <si>
    <t>特定教育・保育の提供に当たって、教育・保育の質の向上を図るために必要であると認められる対価について、特定教育・保育費用基準額（公定価格）と教育・保育の質の向上を図るために要する費用との差額に相当する金額の範囲内で、保護者から支払を受けること（上乗せ徴収）について、市の同意を得ていますか。</t>
    <rPh sb="121" eb="123">
      <t>ウワノ</t>
    </rPh>
    <rPh sb="124" eb="126">
      <t>チョウシュウ</t>
    </rPh>
    <phoneticPr fontId="1"/>
  </si>
  <si>
    <t>①の支払を受けている場合、保護者へ事前説明をし、書面での同意を得ていますか。</t>
    <phoneticPr fontId="1"/>
  </si>
  <si>
    <t>・法令改正等に基づく直近の就業規則（給与規程等含む。）の改正</t>
    <rPh sb="28" eb="30">
      <t>カイセイ</t>
    </rPh>
    <phoneticPr fontId="1"/>
  </si>
  <si>
    <t>施設単独の消火訓練（初期消火訓練・消火器等の実際の放出訓練以外の訓練を含む。）及び消防署立会いによる訓練の合計回数を記入してください。なお、消火器具の点検は消火訓練の実施に含みません。</t>
    <rPh sb="10" eb="12">
      <t>ショキ</t>
    </rPh>
    <rPh sb="14" eb="16">
      <t>クンレン</t>
    </rPh>
    <rPh sb="17" eb="20">
      <t>ショウカキ</t>
    </rPh>
    <rPh sb="22" eb="24">
      <t>ジッサイ</t>
    </rPh>
    <rPh sb="25" eb="27">
      <t>ホウシュツ</t>
    </rPh>
    <rPh sb="27" eb="29">
      <t>クンレン</t>
    </rPh>
    <rPh sb="29" eb="31">
      <t>イガイ</t>
    </rPh>
    <rPh sb="32" eb="34">
      <t>クンレン</t>
    </rPh>
    <rPh sb="35" eb="36">
      <t>フク</t>
    </rPh>
    <rPh sb="39" eb="40">
      <t>オヨ</t>
    </rPh>
    <rPh sb="41" eb="44">
      <t>ショウボウショ</t>
    </rPh>
    <rPh sb="44" eb="46">
      <t>タチア</t>
    </rPh>
    <rPh sb="50" eb="52">
      <t>クンレン</t>
    </rPh>
    <rPh sb="53" eb="55">
      <t>ゴウケイ</t>
    </rPh>
    <rPh sb="55" eb="57">
      <t>カイスウ</t>
    </rPh>
    <rPh sb="58" eb="60">
      <t>キニュウ</t>
    </rPh>
    <rPh sb="70" eb="72">
      <t>ショウカ</t>
    </rPh>
    <rPh sb="72" eb="74">
      <t>キグ</t>
    </rPh>
    <rPh sb="75" eb="77">
      <t>テンケン</t>
    </rPh>
    <rPh sb="78" eb="80">
      <t>ショウカ</t>
    </rPh>
    <rPh sb="80" eb="82">
      <t>クンレン</t>
    </rPh>
    <rPh sb="83" eb="85">
      <t>ジッシ</t>
    </rPh>
    <rPh sb="86" eb="87">
      <t>フク</t>
    </rPh>
    <phoneticPr fontId="1"/>
  </si>
  <si>
    <t>こどもの状態を観察し、虐待や不適切な養育等の発見に努めるとともに、必要に応じて関係機関との連携を図っていますか。</t>
    <rPh sb="4" eb="6">
      <t>ジョウタイ</t>
    </rPh>
    <rPh sb="7" eb="9">
      <t>カンサツ</t>
    </rPh>
    <rPh sb="11" eb="13">
      <t>ギャクタイ</t>
    </rPh>
    <rPh sb="14" eb="17">
      <t>フテキセツ</t>
    </rPh>
    <rPh sb="18" eb="20">
      <t>ヨウイク</t>
    </rPh>
    <rPh sb="20" eb="21">
      <t>トウ</t>
    </rPh>
    <rPh sb="22" eb="24">
      <t>ハッケン</t>
    </rPh>
    <rPh sb="25" eb="26">
      <t>ツト</t>
    </rPh>
    <rPh sb="33" eb="35">
      <t>ヒツヨウ</t>
    </rPh>
    <rPh sb="36" eb="37">
      <t>オウ</t>
    </rPh>
    <rPh sb="39" eb="41">
      <t>カンケイ</t>
    </rPh>
    <rPh sb="41" eb="43">
      <t>キカン</t>
    </rPh>
    <rPh sb="45" eb="47">
      <t>レンケイ</t>
    </rPh>
    <rPh sb="48" eb="49">
      <t>ハカ</t>
    </rPh>
    <phoneticPr fontId="1"/>
  </si>
  <si>
    <t>児童の食事に関する情報（咀嚼や嚥下機能を含む発達や喫食の状況、食行動の特徴など）や当日のこどもの健康状態を把握し、誤嚥等による窒息のリスクとなるものを除去していますか。</t>
    <phoneticPr fontId="1"/>
  </si>
  <si>
    <t>事故防止及び発生時の対応マニュアル・指針を整備していますか。</t>
    <rPh sb="18" eb="20">
      <t>シシン</t>
    </rPh>
    <rPh sb="21" eb="23">
      <t>セイビ</t>
    </rPh>
    <phoneticPr fontId="1"/>
  </si>
  <si>
    <t>職員の諸手当に関して、○・×・非該当で回答してください。</t>
    <rPh sb="3" eb="4">
      <t>ショ</t>
    </rPh>
    <rPh sb="7" eb="8">
      <t>カン</t>
    </rPh>
    <phoneticPr fontId="1"/>
  </si>
  <si>
    <t>不適切な保育等の対応</t>
    <rPh sb="0" eb="3">
      <t>フテキセツ</t>
    </rPh>
    <rPh sb="4" eb="6">
      <t>ホイク</t>
    </rPh>
    <rPh sb="6" eb="7">
      <t>ナド</t>
    </rPh>
    <phoneticPr fontId="1"/>
  </si>
  <si>
    <t>保育所職員配置等の状況</t>
    <rPh sb="0" eb="2">
      <t>ホイク</t>
    </rPh>
    <rPh sb="2" eb="3">
      <t>ショ</t>
    </rPh>
    <rPh sb="3" eb="5">
      <t>ショクイン</t>
    </rPh>
    <rPh sb="5" eb="7">
      <t>ハイチ</t>
    </rPh>
    <rPh sb="7" eb="8">
      <t>トウ</t>
    </rPh>
    <rPh sb="9" eb="11">
      <t>ジョウキョウ</t>
    </rPh>
    <phoneticPr fontId="1"/>
  </si>
  <si>
    <t>点検表作成に合わせ施設内の点検をお願いします。</t>
    <phoneticPr fontId="1"/>
  </si>
  <si>
    <t>運　　　営　　　管　　　理</t>
    <phoneticPr fontId="1"/>
  </si>
  <si>
    <t>その他</t>
    <rPh sb="2" eb="3">
      <t>タ</t>
    </rPh>
    <phoneticPr fontId="1"/>
  </si>
  <si>
    <t>財　　　務　　　管　　　理</t>
    <phoneticPr fontId="1"/>
  </si>
  <si>
    <t>育児休業、産休等代替職員は確保されていますか。</t>
    <rPh sb="0" eb="2">
      <t>イクジ</t>
    </rPh>
    <rPh sb="2" eb="4">
      <t>キュウギョウ</t>
    </rPh>
    <rPh sb="5" eb="7">
      <t>サンキュウ</t>
    </rPh>
    <rPh sb="7" eb="8">
      <t>トウ</t>
    </rPh>
    <rPh sb="8" eb="10">
      <t>ダイガエ</t>
    </rPh>
    <rPh sb="10" eb="12">
      <t>ショクイン</t>
    </rPh>
    <rPh sb="13" eb="15">
      <t>カクホ</t>
    </rPh>
    <phoneticPr fontId="1"/>
  </si>
  <si>
    <t>運用収入の本部会計への繰入額は妥当ですか。積算根拠は明確にされていますか。</t>
    <rPh sb="0" eb="2">
      <t>ウンヨウ</t>
    </rPh>
    <rPh sb="2" eb="4">
      <t>シュウニュウ</t>
    </rPh>
    <rPh sb="5" eb="7">
      <t>ホンブ</t>
    </rPh>
    <rPh sb="7" eb="9">
      <t>カイケイ</t>
    </rPh>
    <rPh sb="11" eb="13">
      <t>クリイレ</t>
    </rPh>
    <rPh sb="13" eb="14">
      <t>ガク</t>
    </rPh>
    <rPh sb="15" eb="17">
      <t>ダトウ</t>
    </rPh>
    <rPh sb="21" eb="23">
      <t>セキサン</t>
    </rPh>
    <rPh sb="23" eb="25">
      <t>コンキョ</t>
    </rPh>
    <rPh sb="26" eb="28">
      <t>メイカク</t>
    </rPh>
    <phoneticPr fontId="1"/>
  </si>
  <si>
    <t>当期末支払資金残高は、優先的に各種積立金に充てられていますか。</t>
    <rPh sb="0" eb="1">
      <t>トウ</t>
    </rPh>
    <rPh sb="1" eb="3">
      <t>キマツ</t>
    </rPh>
    <rPh sb="3" eb="5">
      <t>シハライ</t>
    </rPh>
    <rPh sb="5" eb="7">
      <t>シキン</t>
    </rPh>
    <rPh sb="7" eb="9">
      <t>ザンダカ</t>
    </rPh>
    <rPh sb="11" eb="14">
      <t>ユウセンテキ</t>
    </rPh>
    <rPh sb="15" eb="17">
      <t>カクシュ</t>
    </rPh>
    <rPh sb="17" eb="19">
      <t>ツミタテ</t>
    </rPh>
    <rPh sb="19" eb="20">
      <t>キン</t>
    </rPh>
    <rPh sb="21" eb="22">
      <t>ア</t>
    </rPh>
    <phoneticPr fontId="1"/>
  </si>
  <si>
    <t>当期末支払資金残高及び積立金は、安全確実な方法で管理運用されていますか。</t>
    <rPh sb="0" eb="1">
      <t>トウ</t>
    </rPh>
    <rPh sb="1" eb="3">
      <t>キマツ</t>
    </rPh>
    <rPh sb="3" eb="5">
      <t>シハライ</t>
    </rPh>
    <rPh sb="5" eb="7">
      <t>シキン</t>
    </rPh>
    <rPh sb="7" eb="9">
      <t>ザンダカ</t>
    </rPh>
    <rPh sb="9" eb="10">
      <t>オヨ</t>
    </rPh>
    <rPh sb="11" eb="13">
      <t>ツミタテ</t>
    </rPh>
    <rPh sb="13" eb="14">
      <t>キン</t>
    </rPh>
    <rPh sb="16" eb="18">
      <t>アンゼン</t>
    </rPh>
    <rPh sb="18" eb="20">
      <t>カクジツ</t>
    </rPh>
    <rPh sb="21" eb="23">
      <t>ホウホウ</t>
    </rPh>
    <rPh sb="24" eb="26">
      <t>カンリ</t>
    </rPh>
    <rPh sb="26" eb="28">
      <t>ウンヨウ</t>
    </rPh>
    <phoneticPr fontId="1"/>
  </si>
  <si>
    <t>運営費は適正に管理・運用され、弾力運用も適正に行われていますか。
（該当項目にチェックをしてください。）</t>
    <rPh sb="0" eb="3">
      <t>ウンエイヒ</t>
    </rPh>
    <rPh sb="4" eb="6">
      <t>テキセイ</t>
    </rPh>
    <rPh sb="7" eb="9">
      <t>カンリ</t>
    </rPh>
    <rPh sb="10" eb="12">
      <t>ウンヨウ</t>
    </rPh>
    <rPh sb="15" eb="17">
      <t>ダンリョク</t>
    </rPh>
    <rPh sb="17" eb="19">
      <t>ウンヨウ</t>
    </rPh>
    <rPh sb="20" eb="22">
      <t>テキセイ</t>
    </rPh>
    <rPh sb="23" eb="24">
      <t>オコナ</t>
    </rPh>
    <rPh sb="34" eb="36">
      <t>ガイトウ</t>
    </rPh>
    <rPh sb="36" eb="38">
      <t>コウモク</t>
    </rPh>
    <phoneticPr fontId="1"/>
  </si>
  <si>
    <t>前期末支払資金残高の取り崩し等についての手続きは適正に行われていますか。</t>
    <rPh sb="14" eb="15">
      <t>トウ</t>
    </rPh>
    <rPh sb="20" eb="22">
      <t>テツヅ</t>
    </rPh>
    <rPh sb="24" eb="26">
      <t>テキセイ</t>
    </rPh>
    <rPh sb="27" eb="28">
      <t>オコナ</t>
    </rPh>
    <phoneticPr fontId="1"/>
  </si>
  <si>
    <t>施設設備を地域に開放し、地域との連携に努めていますか。</t>
    <rPh sb="0" eb="2">
      <t>シセツ</t>
    </rPh>
    <rPh sb="2" eb="4">
      <t>セツビ</t>
    </rPh>
    <rPh sb="5" eb="7">
      <t>チイキ</t>
    </rPh>
    <rPh sb="8" eb="10">
      <t>カイホウ</t>
    </rPh>
    <rPh sb="12" eb="14">
      <t>チイキ</t>
    </rPh>
    <rPh sb="16" eb="18">
      <t>レンケイ</t>
    </rPh>
    <phoneticPr fontId="1"/>
  </si>
  <si>
    <t>子育て相談の実施</t>
    <rPh sb="0" eb="2">
      <t>コソダ</t>
    </rPh>
    <rPh sb="3" eb="5">
      <t>ソウダン</t>
    </rPh>
    <rPh sb="6" eb="8">
      <t>ジッシ</t>
    </rPh>
    <phoneticPr fontId="1"/>
  </si>
  <si>
    <t>園庭開放</t>
    <rPh sb="0" eb="2">
      <t>エンテイ</t>
    </rPh>
    <rPh sb="2" eb="4">
      <t>カイホウ</t>
    </rPh>
    <phoneticPr fontId="1"/>
  </si>
  <si>
    <t>その他</t>
    <rPh sb="2" eb="3">
      <t>タ</t>
    </rPh>
    <phoneticPr fontId="1"/>
  </si>
  <si>
    <t>職員処遇の充実</t>
    <rPh sb="0" eb="2">
      <t>ショクイン</t>
    </rPh>
    <rPh sb="2" eb="4">
      <t>ショグウ</t>
    </rPh>
    <rPh sb="5" eb="7">
      <t>ジュウジツ</t>
    </rPh>
    <phoneticPr fontId="1"/>
  </si>
  <si>
    <t>職員の確保及び定着化について積極的に取り組んでいますか。</t>
    <rPh sb="0" eb="2">
      <t>ショクイン</t>
    </rPh>
    <rPh sb="3" eb="5">
      <t>カクホ</t>
    </rPh>
    <rPh sb="5" eb="6">
      <t>オヨ</t>
    </rPh>
    <rPh sb="7" eb="10">
      <t>テイチャクカ</t>
    </rPh>
    <rPh sb="14" eb="17">
      <t>セッキョクテキ</t>
    </rPh>
    <rPh sb="18" eb="19">
      <t>ト</t>
    </rPh>
    <rPh sb="20" eb="21">
      <t>ク</t>
    </rPh>
    <phoneticPr fontId="1"/>
  </si>
  <si>
    <t>　実施している項目に✔をしてください。</t>
    <rPh sb="1" eb="3">
      <t>ジッシ</t>
    </rPh>
    <rPh sb="7" eb="9">
      <t>コウモク</t>
    </rPh>
    <phoneticPr fontId="1"/>
  </si>
  <si>
    <t>　実施した項目に✔をしてください。</t>
    <rPh sb="1" eb="3">
      <t>ジッシ</t>
    </rPh>
    <rPh sb="5" eb="7">
      <t>コウモク</t>
    </rPh>
    <phoneticPr fontId="1"/>
  </si>
  <si>
    <t>職員の計画的な採用</t>
    <rPh sb="0" eb="2">
      <t>ショクイン</t>
    </rPh>
    <rPh sb="3" eb="6">
      <t>ケイカクテキ</t>
    </rPh>
    <rPh sb="7" eb="9">
      <t>サイヨウ</t>
    </rPh>
    <phoneticPr fontId="1"/>
  </si>
  <si>
    <t>労働条件の改善（労働時間の短縮等）</t>
    <rPh sb="0" eb="2">
      <t>ロウドウ</t>
    </rPh>
    <rPh sb="2" eb="4">
      <t>ジョウケン</t>
    </rPh>
    <rPh sb="5" eb="7">
      <t>カイゼン</t>
    </rPh>
    <rPh sb="8" eb="10">
      <t>ロウドウ</t>
    </rPh>
    <rPh sb="10" eb="12">
      <t>ジカン</t>
    </rPh>
    <rPh sb="13" eb="15">
      <t>タンシュク</t>
    </rPh>
    <rPh sb="15" eb="16">
      <t>トウ</t>
    </rPh>
    <phoneticPr fontId="1"/>
  </si>
  <si>
    <t>業務の省力化</t>
    <rPh sb="0" eb="2">
      <t>ギョウム</t>
    </rPh>
    <rPh sb="3" eb="6">
      <t>ショウリョクカ</t>
    </rPh>
    <phoneticPr fontId="1"/>
  </si>
  <si>
    <t>職員及び保育所の課題を踏まえた研修を計画的に実施していますか。</t>
    <rPh sb="0" eb="2">
      <t>ショクイン</t>
    </rPh>
    <rPh sb="2" eb="3">
      <t>オヨ</t>
    </rPh>
    <rPh sb="4" eb="6">
      <t>ホイク</t>
    </rPh>
    <rPh sb="6" eb="7">
      <t>ジョ</t>
    </rPh>
    <rPh sb="8" eb="10">
      <t>カダイ</t>
    </rPh>
    <rPh sb="11" eb="12">
      <t>フ</t>
    </rPh>
    <rPh sb="15" eb="17">
      <t>ケンシュウ</t>
    </rPh>
    <rPh sb="18" eb="21">
      <t>ケイカクテキ</t>
    </rPh>
    <rPh sb="22" eb="24">
      <t>ジッシ</t>
    </rPh>
    <phoneticPr fontId="1"/>
  </si>
  <si>
    <t>施設の立地条件（地形等）</t>
    <rPh sb="0" eb="2">
      <t>シセツ</t>
    </rPh>
    <rPh sb="3" eb="5">
      <t>リッチ</t>
    </rPh>
    <rPh sb="5" eb="7">
      <t>ジョウケン</t>
    </rPh>
    <rPh sb="8" eb="10">
      <t>チケイ</t>
    </rPh>
    <rPh sb="10" eb="11">
      <t>トウ</t>
    </rPh>
    <phoneticPr fontId="1"/>
  </si>
  <si>
    <t>【項目例】</t>
    <rPh sb="1" eb="3">
      <t>コウモク</t>
    </rPh>
    <rPh sb="3" eb="4">
      <t>レイ</t>
    </rPh>
    <phoneticPr fontId="1"/>
  </si>
  <si>
    <t>災害に関する情報の入手方法</t>
    <rPh sb="0" eb="2">
      <t>サイガイ</t>
    </rPh>
    <rPh sb="3" eb="4">
      <t>カン</t>
    </rPh>
    <rPh sb="6" eb="8">
      <t>ジョウホウ</t>
    </rPh>
    <rPh sb="9" eb="11">
      <t>ニュウシュ</t>
    </rPh>
    <rPh sb="11" eb="13">
      <t>ホウホウ</t>
    </rPh>
    <phoneticPr fontId="1"/>
  </si>
  <si>
    <t>災害時の連絡先及び通信手段の確認（行政、利用児童の保護者、職員等）</t>
    <rPh sb="0" eb="2">
      <t>サイガイ</t>
    </rPh>
    <rPh sb="2" eb="3">
      <t>ジ</t>
    </rPh>
    <rPh sb="4" eb="7">
      <t>レンラクサキ</t>
    </rPh>
    <rPh sb="7" eb="8">
      <t>オヨ</t>
    </rPh>
    <rPh sb="9" eb="11">
      <t>ツウシン</t>
    </rPh>
    <rPh sb="11" eb="13">
      <t>シュダン</t>
    </rPh>
    <rPh sb="14" eb="16">
      <t>カクニン</t>
    </rPh>
    <rPh sb="17" eb="19">
      <t>ギョウセイ</t>
    </rPh>
    <rPh sb="20" eb="22">
      <t>リヨウ</t>
    </rPh>
    <rPh sb="22" eb="24">
      <t>ジドウ</t>
    </rPh>
    <rPh sb="25" eb="28">
      <t>ホゴシャ</t>
    </rPh>
    <rPh sb="29" eb="31">
      <t>ショクイン</t>
    </rPh>
    <rPh sb="31" eb="32">
      <t>トウ</t>
    </rPh>
    <phoneticPr fontId="1"/>
  </si>
  <si>
    <t>避難を開始する時期や判断基準（「避難準備情報発令時」等）</t>
    <rPh sb="0" eb="2">
      <t>ヒナン</t>
    </rPh>
    <rPh sb="3" eb="5">
      <t>カイシ</t>
    </rPh>
    <rPh sb="7" eb="9">
      <t>ジキ</t>
    </rPh>
    <rPh sb="10" eb="12">
      <t>ハンダン</t>
    </rPh>
    <rPh sb="12" eb="14">
      <t>キジュン</t>
    </rPh>
    <rPh sb="16" eb="18">
      <t>ヒナン</t>
    </rPh>
    <rPh sb="18" eb="20">
      <t>ジュンビ</t>
    </rPh>
    <rPh sb="20" eb="22">
      <t>ジョウホウ</t>
    </rPh>
    <rPh sb="22" eb="24">
      <t>ハツレイ</t>
    </rPh>
    <rPh sb="24" eb="25">
      <t>ジ</t>
    </rPh>
    <rPh sb="26" eb="27">
      <t>トウ</t>
    </rPh>
    <phoneticPr fontId="1"/>
  </si>
  <si>
    <t>避難経路（避難場所までのルート（複数）、所要時間等）</t>
    <rPh sb="0" eb="2">
      <t>ヒナン</t>
    </rPh>
    <rPh sb="2" eb="4">
      <t>ケイロ</t>
    </rPh>
    <rPh sb="5" eb="7">
      <t>ヒナン</t>
    </rPh>
    <rPh sb="7" eb="9">
      <t>バショ</t>
    </rPh>
    <rPh sb="16" eb="18">
      <t>フクスウ</t>
    </rPh>
    <rPh sb="20" eb="22">
      <t>ショヨウ</t>
    </rPh>
    <rPh sb="22" eb="24">
      <t>ジカン</t>
    </rPh>
    <rPh sb="24" eb="25">
      <t>トウ</t>
    </rPh>
    <phoneticPr fontId="1"/>
  </si>
  <si>
    <t>避難方法（児童の年齢や発達に応じた避難方法）</t>
    <rPh sb="0" eb="2">
      <t>ヒナン</t>
    </rPh>
    <rPh sb="2" eb="4">
      <t>ホウホウ</t>
    </rPh>
    <rPh sb="5" eb="7">
      <t>ジドウ</t>
    </rPh>
    <rPh sb="8" eb="10">
      <t>ネンレイ</t>
    </rPh>
    <rPh sb="11" eb="13">
      <t>ハッタツ</t>
    </rPh>
    <rPh sb="14" eb="15">
      <t>オウ</t>
    </rPh>
    <rPh sb="17" eb="19">
      <t>ヒナン</t>
    </rPh>
    <rPh sb="19" eb="21">
      <t>ホウホウ</t>
    </rPh>
    <phoneticPr fontId="1"/>
  </si>
  <si>
    <t>災害時の人員体制、指揮系統（参集方法、役割分担、避難に必要な職員数等）</t>
    <rPh sb="0" eb="2">
      <t>サイガイ</t>
    </rPh>
    <rPh sb="2" eb="3">
      <t>ジ</t>
    </rPh>
    <rPh sb="4" eb="6">
      <t>ジンイン</t>
    </rPh>
    <rPh sb="6" eb="8">
      <t>タイセイ</t>
    </rPh>
    <rPh sb="9" eb="11">
      <t>シキ</t>
    </rPh>
    <rPh sb="11" eb="13">
      <t>ケイトウ</t>
    </rPh>
    <rPh sb="14" eb="16">
      <t>サンシュウ</t>
    </rPh>
    <rPh sb="16" eb="18">
      <t>ホウホウ</t>
    </rPh>
    <rPh sb="19" eb="21">
      <t>ヤクワリ</t>
    </rPh>
    <rPh sb="21" eb="23">
      <t>ブンタン</t>
    </rPh>
    <rPh sb="24" eb="26">
      <t>ヒナン</t>
    </rPh>
    <rPh sb="27" eb="29">
      <t>ヒツヨウ</t>
    </rPh>
    <rPh sb="30" eb="32">
      <t>ショクイン</t>
    </rPh>
    <rPh sb="32" eb="33">
      <t>スウ</t>
    </rPh>
    <rPh sb="33" eb="34">
      <t>トウ</t>
    </rPh>
    <phoneticPr fontId="1"/>
  </si>
  <si>
    <t>関係機関との連携体制</t>
    <rPh sb="0" eb="2">
      <t>カンケイ</t>
    </rPh>
    <rPh sb="2" eb="4">
      <t>キカン</t>
    </rPh>
    <rPh sb="6" eb="8">
      <t>レンケイ</t>
    </rPh>
    <rPh sb="8" eb="10">
      <t>タイセイ</t>
    </rPh>
    <phoneticPr fontId="1"/>
  </si>
  <si>
    <t>③</t>
    <phoneticPr fontId="1"/>
  </si>
  <si>
    <t>入所児童の年齢制限を行っていませんか。</t>
    <rPh sb="0" eb="2">
      <t>ニュウショ</t>
    </rPh>
    <rPh sb="2" eb="4">
      <t>ジドウ</t>
    </rPh>
    <rPh sb="5" eb="7">
      <t>ネンレイ</t>
    </rPh>
    <rPh sb="7" eb="9">
      <t>セイゲン</t>
    </rPh>
    <rPh sb="10" eb="11">
      <t>オコナ</t>
    </rPh>
    <phoneticPr fontId="1"/>
  </si>
  <si>
    <t>保育所保育指針に規定される保育の内容に係る基本原則に関する事項を踏まえ、各保育所の実情に応じて適切な保育が行われていますか。</t>
    <rPh sb="3" eb="5">
      <t>ホイク</t>
    </rPh>
    <rPh sb="5" eb="7">
      <t>シシン</t>
    </rPh>
    <rPh sb="8" eb="10">
      <t>キテイ</t>
    </rPh>
    <rPh sb="13" eb="15">
      <t>ホイク</t>
    </rPh>
    <rPh sb="16" eb="18">
      <t>ナイヨウ</t>
    </rPh>
    <rPh sb="19" eb="20">
      <t>カカ</t>
    </rPh>
    <rPh sb="21" eb="23">
      <t>キホン</t>
    </rPh>
    <rPh sb="23" eb="25">
      <t>ゲンソク</t>
    </rPh>
    <rPh sb="26" eb="27">
      <t>カン</t>
    </rPh>
    <rPh sb="29" eb="31">
      <t>ジコウ</t>
    </rPh>
    <rPh sb="32" eb="33">
      <t>フ</t>
    </rPh>
    <rPh sb="36" eb="39">
      <t>カクホイク</t>
    </rPh>
    <rPh sb="39" eb="40">
      <t>ジョ</t>
    </rPh>
    <rPh sb="41" eb="43">
      <t>ジツジョウ</t>
    </rPh>
    <rPh sb="44" eb="45">
      <t>オウ</t>
    </rPh>
    <rPh sb="47" eb="49">
      <t>テキセツ</t>
    </rPh>
    <rPh sb="50" eb="52">
      <t>ホイク</t>
    </rPh>
    <rPh sb="53" eb="54">
      <t>オコナ</t>
    </rPh>
    <phoneticPr fontId="1"/>
  </si>
  <si>
    <t>全体的な計画及び指導計画（長期・短期・個別）が作成されていますか。
食育計画及び保健計画が作成されていますか。</t>
    <phoneticPr fontId="1"/>
  </si>
  <si>
    <t>保育の過程を記録するとともに、これらを踏まえ、指導計画に基づく保育の内容の見直しを行っていますか。</t>
    <rPh sb="0" eb="2">
      <t>ホイク</t>
    </rPh>
    <rPh sb="3" eb="5">
      <t>カテイ</t>
    </rPh>
    <rPh sb="6" eb="8">
      <t>キロク</t>
    </rPh>
    <rPh sb="19" eb="20">
      <t>フ</t>
    </rPh>
    <rPh sb="23" eb="25">
      <t>シドウ</t>
    </rPh>
    <rPh sb="25" eb="27">
      <t>ケイカク</t>
    </rPh>
    <rPh sb="28" eb="29">
      <t>モト</t>
    </rPh>
    <rPh sb="31" eb="33">
      <t>ホイク</t>
    </rPh>
    <rPh sb="34" eb="36">
      <t>ナイヨウ</t>
    </rPh>
    <rPh sb="37" eb="39">
      <t>ミナオ</t>
    </rPh>
    <rPh sb="41" eb="42">
      <t>オコナ</t>
    </rPh>
    <phoneticPr fontId="1"/>
  </si>
  <si>
    <t>窒息の可能性のある玩具、小物等が不用意に保育環境下に置かれていないかなど、保育士等による保育室内及び園庭内の点検を定期的に実施していますか。</t>
    <rPh sb="0" eb="2">
      <t>チッソク</t>
    </rPh>
    <rPh sb="3" eb="6">
      <t>カノウセイ</t>
    </rPh>
    <rPh sb="9" eb="11">
      <t>ガング</t>
    </rPh>
    <rPh sb="12" eb="14">
      <t>コモノ</t>
    </rPh>
    <rPh sb="14" eb="15">
      <t>トウ</t>
    </rPh>
    <rPh sb="16" eb="19">
      <t>フヨウイ</t>
    </rPh>
    <rPh sb="20" eb="22">
      <t>ホイク</t>
    </rPh>
    <rPh sb="22" eb="24">
      <t>カンキョウ</t>
    </rPh>
    <rPh sb="24" eb="25">
      <t>シタ</t>
    </rPh>
    <rPh sb="26" eb="27">
      <t>オ</t>
    </rPh>
    <rPh sb="37" eb="40">
      <t>ホイクシ</t>
    </rPh>
    <rPh sb="40" eb="41">
      <t>トウ</t>
    </rPh>
    <rPh sb="44" eb="47">
      <t>ホイクシツ</t>
    </rPh>
    <rPh sb="47" eb="48">
      <t>ナイ</t>
    </rPh>
    <rPh sb="48" eb="49">
      <t>オヨ</t>
    </rPh>
    <rPh sb="50" eb="52">
      <t>エンテイ</t>
    </rPh>
    <rPh sb="52" eb="53">
      <t>ナイ</t>
    </rPh>
    <rPh sb="54" eb="56">
      <t>テンケン</t>
    </rPh>
    <rPh sb="57" eb="60">
      <t>テイキテキ</t>
    </rPh>
    <rPh sb="61" eb="63">
      <t>ジッシ</t>
    </rPh>
    <phoneticPr fontId="1"/>
  </si>
  <si>
    <t>⑦</t>
    <phoneticPr fontId="1"/>
  </si>
  <si>
    <t>保育所職員による、児童に対する虐待等の未然防止及び発生時の対応に関する措置を講じていますか。</t>
    <phoneticPr fontId="1"/>
  </si>
  <si>
    <t>保育所における死亡事故等の重大事故に係る検証が実施された場合には、検証結果を踏まえた再発防止の措置を講じていますか。</t>
    <rPh sb="0" eb="2">
      <t>ホイク</t>
    </rPh>
    <rPh sb="2" eb="3">
      <t>ジョ</t>
    </rPh>
    <rPh sb="7" eb="9">
      <t>シボウ</t>
    </rPh>
    <rPh sb="9" eb="11">
      <t>ジコ</t>
    </rPh>
    <rPh sb="11" eb="12">
      <t>トウ</t>
    </rPh>
    <rPh sb="13" eb="15">
      <t>ジュウダイ</t>
    </rPh>
    <rPh sb="15" eb="17">
      <t>ジコ</t>
    </rPh>
    <rPh sb="18" eb="19">
      <t>カカ</t>
    </rPh>
    <rPh sb="20" eb="22">
      <t>ケンショウ</t>
    </rPh>
    <rPh sb="23" eb="25">
      <t>ジッシ</t>
    </rPh>
    <rPh sb="28" eb="30">
      <t>バアイ</t>
    </rPh>
    <rPh sb="33" eb="35">
      <t>ケンショウ</t>
    </rPh>
    <rPh sb="35" eb="37">
      <t>ケッカ</t>
    </rPh>
    <rPh sb="38" eb="39">
      <t>フ</t>
    </rPh>
    <rPh sb="42" eb="44">
      <t>サイハツ</t>
    </rPh>
    <rPh sb="44" eb="46">
      <t>ボウシ</t>
    </rPh>
    <rPh sb="47" eb="49">
      <t>ソチ</t>
    </rPh>
    <rPh sb="50" eb="51">
      <t>コウ</t>
    </rPh>
    <phoneticPr fontId="1"/>
  </si>
  <si>
    <t>３歳未満児に対する献立、調理（離乳食等）、食事の環境などについて、配慮がされていますか。</t>
    <rPh sb="1" eb="4">
      <t>サイミマン</t>
    </rPh>
    <rPh sb="4" eb="5">
      <t>ジ</t>
    </rPh>
    <rPh sb="6" eb="7">
      <t>タイ</t>
    </rPh>
    <rPh sb="9" eb="11">
      <t>コンダテ</t>
    </rPh>
    <rPh sb="12" eb="14">
      <t>チョウリ</t>
    </rPh>
    <rPh sb="15" eb="18">
      <t>リニュウショク</t>
    </rPh>
    <rPh sb="18" eb="19">
      <t>トウ</t>
    </rPh>
    <rPh sb="21" eb="23">
      <t>ショクジ</t>
    </rPh>
    <rPh sb="24" eb="26">
      <t>カンキョウ</t>
    </rPh>
    <rPh sb="33" eb="35">
      <t>ハイリョ</t>
    </rPh>
    <phoneticPr fontId="1"/>
  </si>
  <si>
    <t>⑫</t>
    <phoneticPr fontId="1"/>
  </si>
  <si>
    <t>残食（菜）調査、嗜好調査等を適切に行い、その結果等を献立に反映するなど、工夫がなされていますか。
検食は食事提供前に異味、異臭、異物の混入の有無等を確認し、検食簿に記録していますか。</t>
    <rPh sb="17" eb="18">
      <t>オコナ</t>
    </rPh>
    <phoneticPr fontId="1"/>
  </si>
  <si>
    <t>食器類の衛生管理に努めていますか。</t>
    <rPh sb="0" eb="2">
      <t>ショッキ</t>
    </rPh>
    <rPh sb="2" eb="3">
      <t>ルイ</t>
    </rPh>
    <rPh sb="4" eb="6">
      <t>エイセイ</t>
    </rPh>
    <rPh sb="6" eb="8">
      <t>カンリ</t>
    </rPh>
    <rPh sb="9" eb="10">
      <t>ツト</t>
    </rPh>
    <phoneticPr fontId="1"/>
  </si>
  <si>
    <t>⑬</t>
    <phoneticPr fontId="1"/>
  </si>
  <si>
    <t>調理業務を委託している場合、契約内容等が遵守されていますか。</t>
    <rPh sb="0" eb="2">
      <t>チョウリ</t>
    </rPh>
    <rPh sb="2" eb="4">
      <t>ギョウム</t>
    </rPh>
    <rPh sb="5" eb="7">
      <t>イタク</t>
    </rPh>
    <rPh sb="11" eb="13">
      <t>バアイ</t>
    </rPh>
    <rPh sb="14" eb="16">
      <t>ケイヤク</t>
    </rPh>
    <rPh sb="16" eb="18">
      <t>ナイヨウ</t>
    </rPh>
    <rPh sb="18" eb="19">
      <t>トウ</t>
    </rPh>
    <rPh sb="20" eb="22">
      <t>ジュンシュ</t>
    </rPh>
    <phoneticPr fontId="1"/>
  </si>
  <si>
    <t>②</t>
    <phoneticPr fontId="1"/>
  </si>
  <si>
    <t>民間保育所運営委託費等の請求金額は適切ですか。</t>
    <rPh sb="7" eb="9">
      <t>イタク</t>
    </rPh>
    <rPh sb="9" eb="10">
      <t>ヒ</t>
    </rPh>
    <rPh sb="10" eb="11">
      <t>トウ</t>
    </rPh>
    <rPh sb="12" eb="14">
      <t>セイキュウ</t>
    </rPh>
    <rPh sb="14" eb="16">
      <t>キンガク</t>
    </rPh>
    <rPh sb="17" eb="19">
      <t>テキセツ</t>
    </rPh>
    <phoneticPr fontId="1"/>
  </si>
  <si>
    <t>事業費と事務費の流用は適切に行われていますか。</t>
    <rPh sb="0" eb="3">
      <t>ジギョウヒ</t>
    </rPh>
    <rPh sb="4" eb="6">
      <t>ジム</t>
    </rPh>
    <rPh sb="6" eb="7">
      <t>ヒ</t>
    </rPh>
    <rPh sb="8" eb="10">
      <t>リュウヨウ</t>
    </rPh>
    <rPh sb="11" eb="13">
      <t>テキセツ</t>
    </rPh>
    <rPh sb="14" eb="15">
      <t>オコナ</t>
    </rPh>
    <phoneticPr fontId="1"/>
  </si>
  <si>
    <t>利用者負担金（職員給食費、延長保育料、一時保育料等）は適正な額となっていますか。</t>
    <rPh sb="0" eb="3">
      <t>リヨウシャ</t>
    </rPh>
    <rPh sb="3" eb="5">
      <t>フタン</t>
    </rPh>
    <rPh sb="5" eb="6">
      <t>キン</t>
    </rPh>
    <rPh sb="7" eb="9">
      <t>ショクイン</t>
    </rPh>
    <rPh sb="9" eb="12">
      <t>キュウショクヒ</t>
    </rPh>
    <rPh sb="13" eb="15">
      <t>エンチョウ</t>
    </rPh>
    <rPh sb="15" eb="17">
      <t>ホイク</t>
    </rPh>
    <rPh sb="17" eb="18">
      <t>リョウ</t>
    </rPh>
    <rPh sb="19" eb="21">
      <t>イチジ</t>
    </rPh>
    <rPh sb="21" eb="23">
      <t>ホイク</t>
    </rPh>
    <rPh sb="23" eb="24">
      <t>リョウ</t>
    </rPh>
    <rPh sb="24" eb="25">
      <t>トウ</t>
    </rPh>
    <rPh sb="27" eb="29">
      <t>テキセイ</t>
    </rPh>
    <rPh sb="30" eb="31">
      <t>ガク</t>
    </rPh>
    <phoneticPr fontId="1"/>
  </si>
  <si>
    <t>⑤</t>
    <phoneticPr fontId="1"/>
  </si>
  <si>
    <t>他の会計間の貸借は適正に行われていますか。</t>
    <rPh sb="0" eb="1">
      <t>ホカ</t>
    </rPh>
    <rPh sb="2" eb="4">
      <t>カイケイ</t>
    </rPh>
    <rPh sb="4" eb="5">
      <t>カン</t>
    </rPh>
    <rPh sb="6" eb="8">
      <t>タイシャク</t>
    </rPh>
    <rPh sb="9" eb="11">
      <t>テキセイ</t>
    </rPh>
    <rPh sb="12" eb="13">
      <t>オコナ</t>
    </rPh>
    <phoneticPr fontId="1"/>
  </si>
  <si>
    <t>入園児（入所児）虐待を受けたと思われる児童を発見した場合、市に通報していますか。</t>
    <rPh sb="0" eb="2">
      <t>ニュウエン</t>
    </rPh>
    <rPh sb="2" eb="3">
      <t>ジ</t>
    </rPh>
    <rPh sb="4" eb="6">
      <t>ニュウショ</t>
    </rPh>
    <rPh sb="6" eb="7">
      <t>ジ</t>
    </rPh>
    <rPh sb="8" eb="10">
      <t>ギャクタイ</t>
    </rPh>
    <rPh sb="11" eb="12">
      <t>ウ</t>
    </rPh>
    <rPh sb="15" eb="16">
      <t>オモ</t>
    </rPh>
    <rPh sb="19" eb="21">
      <t>ジドウ</t>
    </rPh>
    <rPh sb="22" eb="24">
      <t>ハッケン</t>
    </rPh>
    <rPh sb="26" eb="28">
      <t>バアイ</t>
    </rPh>
    <rPh sb="29" eb="30">
      <t>シ</t>
    </rPh>
    <rPh sb="31" eb="33">
      <t>ツウホウ</t>
    </rPh>
    <phoneticPr fontId="1"/>
  </si>
  <si>
    <t>財　務　管　理</t>
    <phoneticPr fontId="1"/>
  </si>
  <si>
    <t>事項及び記入欄において、必要事項を記入してください。
結果欄において、該当するものに「○・×」等を記入してください。コメント欄は、必要に応じ記入してください。</t>
    <rPh sb="47" eb="48">
      <t>トウ</t>
    </rPh>
    <phoneticPr fontId="1"/>
  </si>
  <si>
    <t>施設外での研修の実施に当たっては、保育の質の向上や職員のキャリアアップ等、研修の目的や内容が明確になっていますか。
プログラムが保育業務とは関係のない観光や娯楽に偏っている場合、実質的に私的な旅行とみなされます。</t>
    <rPh sb="0" eb="3">
      <t>シセツガイ</t>
    </rPh>
    <rPh sb="8" eb="10">
      <t>ジッシ</t>
    </rPh>
    <rPh sb="11" eb="12">
      <t>ア</t>
    </rPh>
    <rPh sb="17" eb="19">
      <t>ホイク</t>
    </rPh>
    <rPh sb="20" eb="21">
      <t>シツ</t>
    </rPh>
    <rPh sb="22" eb="24">
      <t>コウジョウ</t>
    </rPh>
    <rPh sb="25" eb="27">
      <t>ショクイン</t>
    </rPh>
    <rPh sb="35" eb="36">
      <t>トウ</t>
    </rPh>
    <rPh sb="37" eb="39">
      <t>ケンシュウ</t>
    </rPh>
    <rPh sb="40" eb="42">
      <t>モクテキ</t>
    </rPh>
    <rPh sb="43" eb="45">
      <t>ナイヨウ</t>
    </rPh>
    <rPh sb="46" eb="48">
      <t>メイカク</t>
    </rPh>
    <rPh sb="64" eb="66">
      <t>ホイク</t>
    </rPh>
    <rPh sb="66" eb="68">
      <t>ギョウム</t>
    </rPh>
    <rPh sb="70" eb="72">
      <t>カンケイ</t>
    </rPh>
    <phoneticPr fontId="1"/>
  </si>
  <si>
    <t>職員の健康診断等、健康管理は適切に行われていますか。</t>
    <phoneticPr fontId="1"/>
  </si>
  <si>
    <t>/</t>
    <phoneticPr fontId="1"/>
  </si>
  <si>
    <t>年度</t>
    <rPh sb="0" eb="2">
      <t>ネンド</t>
    </rPh>
    <phoneticPr fontId="1"/>
  </si>
  <si>
    <t>保育環境は適切に整備されていますか。</t>
    <rPh sb="0" eb="2">
      <t>ホイク</t>
    </rPh>
    <rPh sb="2" eb="4">
      <t>カンキョウ</t>
    </rPh>
    <rPh sb="5" eb="7">
      <t>テキセツ</t>
    </rPh>
    <rPh sb="8" eb="10">
      <t>セイビ</t>
    </rPh>
    <phoneticPr fontId="1"/>
  </si>
  <si>
    <t>清掃、衛生管理、保温、換気、採光</t>
    <rPh sb="0" eb="2">
      <t>セイソウ</t>
    </rPh>
    <rPh sb="3" eb="5">
      <t>エイセイ</t>
    </rPh>
    <rPh sb="5" eb="7">
      <t>カンリ</t>
    </rPh>
    <rPh sb="8" eb="10">
      <t>ホオン</t>
    </rPh>
    <rPh sb="11" eb="13">
      <t>カンキ</t>
    </rPh>
    <rPh sb="14" eb="16">
      <t>サイコウ</t>
    </rPh>
    <phoneticPr fontId="1"/>
  </si>
  <si>
    <t>乳児室・ほふく室、保育室・遊戯室、屋外遊戯場など、必要な設備及び面積の確保</t>
    <rPh sb="25" eb="27">
      <t>ヒツヨウ</t>
    </rPh>
    <rPh sb="28" eb="30">
      <t>セツビ</t>
    </rPh>
    <rPh sb="30" eb="31">
      <t>オヨ</t>
    </rPh>
    <rPh sb="32" eb="34">
      <t>メンセキ</t>
    </rPh>
    <rPh sb="35" eb="37">
      <t>カクホ</t>
    </rPh>
    <phoneticPr fontId="1"/>
  </si>
  <si>
    <t>非常災害対策計画には、以下の項目が盛り込まれていますか。
記載しているものに✔をしてください。</t>
    <rPh sb="0" eb="2">
      <t>ヒジョウ</t>
    </rPh>
    <rPh sb="2" eb="4">
      <t>サイガイ</t>
    </rPh>
    <rPh sb="4" eb="6">
      <t>タイサク</t>
    </rPh>
    <rPh sb="6" eb="8">
      <t>ケイカク</t>
    </rPh>
    <rPh sb="11" eb="13">
      <t>イカ</t>
    </rPh>
    <rPh sb="14" eb="16">
      <t>コウモク</t>
    </rPh>
    <rPh sb="17" eb="18">
      <t>モ</t>
    </rPh>
    <rPh sb="19" eb="20">
      <t>コ</t>
    </rPh>
    <phoneticPr fontId="1"/>
  </si>
  <si>
    <t>②</t>
    <phoneticPr fontId="1"/>
  </si>
  <si>
    <t>・避難確保計画を見直しした日</t>
    <phoneticPr fontId="1"/>
  </si>
  <si>
    <t>・見直し後の避難確保計画の市への提出日</t>
    <rPh sb="4" eb="5">
      <t>ゴ</t>
    </rPh>
    <phoneticPr fontId="1"/>
  </si>
  <si>
    <t>・直近の訓練実施報告書の市への提出日</t>
    <rPh sb="1" eb="3">
      <t>チョッキン</t>
    </rPh>
    <phoneticPr fontId="1"/>
  </si>
  <si>
    <t>業務継続計画には、次の各項目に関する内容が含まれていますか。
記載有の場合は〇、記載なしの場合には×を記載してください。</t>
    <rPh sb="0" eb="2">
      <t>ギョウム</t>
    </rPh>
    <rPh sb="2" eb="4">
      <t>ケイゾク</t>
    </rPh>
    <rPh sb="4" eb="6">
      <t>ケイカク</t>
    </rPh>
    <rPh sb="15" eb="16">
      <t>カン</t>
    </rPh>
    <rPh sb="31" eb="33">
      <t>キサイ</t>
    </rPh>
    <rPh sb="33" eb="34">
      <t>アリ</t>
    </rPh>
    <rPh sb="35" eb="37">
      <t>バアイ</t>
    </rPh>
    <rPh sb="40" eb="42">
      <t>キサイ</t>
    </rPh>
    <phoneticPr fontId="1"/>
  </si>
  <si>
    <t>窓、ベランダ、屋上、階段等からの転落防止対策をしていますか。</t>
    <rPh sb="20" eb="22">
      <t>タイサク</t>
    </rPh>
    <phoneticPr fontId="1"/>
  </si>
  <si>
    <t>画びょう、マグネット、クリップ等による事故防止対策をしていますか。</t>
    <phoneticPr fontId="1"/>
  </si>
  <si>
    <t>ロッカー、家具、テレビ、消火器等の転倒防止対策をしていますか。</t>
    <rPh sb="21" eb="23">
      <t>タイサク</t>
    </rPh>
    <phoneticPr fontId="1"/>
  </si>
  <si>
    <t>棚に置いた物の落下防止対策をしていますか。</t>
    <rPh sb="11" eb="13">
      <t>タイサク</t>
    </rPh>
    <phoneticPr fontId="1"/>
  </si>
  <si>
    <t>カーテン、じゅうたん等は防炎になっていますか。</t>
    <phoneticPr fontId="1"/>
  </si>
  <si>
    <t>スプリンクラーヘッドの下方45cm、水平30cm以上の空間が確保されていますか。</t>
    <phoneticPr fontId="1"/>
  </si>
  <si>
    <t>清潔物（リネン類、紙オムツ等）と非清潔物（清掃用具等）は明確に区分されていますか。</t>
    <phoneticPr fontId="1"/>
  </si>
  <si>
    <t>トイレや手洗い場などにおいて、洗剤等は園児の手の届かない場所に置かれていますか。</t>
    <phoneticPr fontId="1"/>
  </si>
  <si>
    <t>門扉、ブロック塀、遊具等の安全対策を講じていますか。</t>
    <phoneticPr fontId="1"/>
  </si>
  <si>
    <t>その他、利用者に応じた施設の安全対策を講じていますか。
（敷物の滑り止め､送迎駐車場内､タコ足配線など)</t>
    <phoneticPr fontId="1"/>
  </si>
  <si>
    <t>⇒</t>
    <phoneticPr fontId="1"/>
  </si>
  <si>
    <t>不適切な保育の実件数</t>
    <phoneticPr fontId="1"/>
  </si>
  <si>
    <t>【事例】</t>
    <rPh sb="1" eb="3">
      <t>ジレイ</t>
    </rPh>
    <phoneticPr fontId="1"/>
  </si>
  <si>
    <t>不適切な保育として施設内で確認されたものはありますか。</t>
  </si>
  <si>
    <t>ない（３へ進む）</t>
    <phoneticPr fontId="1"/>
  </si>
  <si>
    <t>項番１の事例 1～6 について、どのようにフォローした、あるいはフォローする予定ですか。
次の類型毎に件数をお答えください。（複数回答可）</t>
    <rPh sb="0" eb="2">
      <t>コウバン</t>
    </rPh>
    <rPh sb="4" eb="6">
      <t>ジレイ</t>
    </rPh>
    <rPh sb="45" eb="46">
      <t>ツギ</t>
    </rPh>
    <rPh sb="67" eb="68">
      <t>カ</t>
    </rPh>
    <phoneticPr fontId="1"/>
  </si>
  <si>
    <t>項番１の事例 1～6 について、その後の改善に向けてどのように取り組んでいる、あるいは取り組む予定ですか。次の類型毎に件数をお答えください。（複数回答可）</t>
    <rPh sb="53" eb="54">
      <t>ツギ</t>
    </rPh>
    <rPh sb="75" eb="76">
      <t>カ</t>
    </rPh>
    <phoneticPr fontId="1"/>
  </si>
  <si>
    <t>項番１の事例 1～6 について、市町村への情報提供・相談を行った件数</t>
    <phoneticPr fontId="1"/>
  </si>
  <si>
    <t>職員等に対して、虐待等の防止に向けた手引きやセルフチェックリスト等を周知、活用していますか。</t>
    <phoneticPr fontId="1"/>
  </si>
  <si>
    <t>虐待等の不適切な保育について、事案発生時の市への情報提供・相談等に係る方針を整備していますか。（整備に向けて検討・協議中や整備中は「いる」に✔してください。）</t>
    <rPh sb="21" eb="22">
      <t>シ</t>
    </rPh>
    <rPh sb="48" eb="50">
      <t>セイビ</t>
    </rPh>
    <rPh sb="51" eb="52">
      <t>ム</t>
    </rPh>
    <rPh sb="54" eb="56">
      <t>ケントウ</t>
    </rPh>
    <rPh sb="57" eb="59">
      <t>キョウギ</t>
    </rPh>
    <rPh sb="59" eb="60">
      <t>チュウ</t>
    </rPh>
    <rPh sb="61" eb="64">
      <t>セイビチュウ</t>
    </rPh>
    <phoneticPr fontId="1"/>
  </si>
  <si>
    <t>虐待等の不適切な保育について、事案の内容や対応経過等を記録していますか。（過去に事例はないが、事案が発生した際に記録するための様式等が整備されている場合は「いる」に✔してください。）</t>
    <rPh sb="56" eb="58">
      <t>キロク</t>
    </rPh>
    <rPh sb="63" eb="65">
      <t>ヨウシキ</t>
    </rPh>
    <rPh sb="65" eb="66">
      <t>トウ</t>
    </rPh>
    <rPh sb="67" eb="69">
      <t>セイビ</t>
    </rPh>
    <phoneticPr fontId="1"/>
  </si>
  <si>
    <t>１</t>
    <phoneticPr fontId="1"/>
  </si>
  <si>
    <t>２</t>
    <phoneticPr fontId="1"/>
  </si>
  <si>
    <t>３</t>
    <phoneticPr fontId="1"/>
  </si>
  <si>
    <t>項番１の事例 1～6 に関連して、市町村（注）への情報提供・相談に至っていない事案がある場合、市町村への相談に至らなかった理由について、当てはまるもの全てに✔を記入してください。（複数回答可）</t>
    <rPh sb="80" eb="82">
      <t>キニュウ</t>
    </rPh>
    <rPh sb="94" eb="95">
      <t>カ</t>
    </rPh>
    <phoneticPr fontId="1"/>
  </si>
  <si>
    <t>実際には行わなかったものの、こどもに対して怒鳴ることや思い通りに動かそうという感情的な気持ちになった経験等について、職員間でヒヤリハット事例として共有することや、背景にある課題や要因等の分析を行うための話し合いの場を設けていますか。</t>
    <rPh sb="21" eb="23">
      <t>ドナ</t>
    </rPh>
    <rPh sb="52" eb="53">
      <t>トウ</t>
    </rPh>
    <rPh sb="58" eb="60">
      <t>ショクイン</t>
    </rPh>
    <rPh sb="60" eb="61">
      <t>カン</t>
    </rPh>
    <rPh sb="106" eb="107">
      <t>バ</t>
    </rPh>
    <rPh sb="108" eb="109">
      <t>モウ</t>
    </rPh>
    <phoneticPr fontId="1"/>
  </si>
  <si>
    <t>虐待等の不適切な保育について、事案を施設内で共有する機会を設けていますか。
（対象事例はないが、事案発生時に速やかに機会を設ける体制が整備されている場合は「いる」に✔してください。）</t>
    <rPh sb="39" eb="41">
      <t>タイショウ</t>
    </rPh>
    <rPh sb="41" eb="43">
      <t>ジレイ</t>
    </rPh>
    <rPh sb="48" eb="50">
      <t>ジアン</t>
    </rPh>
    <rPh sb="50" eb="52">
      <t>ハッセイ</t>
    </rPh>
    <rPh sb="52" eb="53">
      <t>ジ</t>
    </rPh>
    <rPh sb="54" eb="55">
      <t>スミ</t>
    </rPh>
    <rPh sb="61" eb="62">
      <t>モウ</t>
    </rPh>
    <rPh sb="64" eb="66">
      <t>タイセイ</t>
    </rPh>
    <rPh sb="67" eb="69">
      <t>セイビ</t>
    </rPh>
    <rPh sb="74" eb="76">
      <t>バアイ</t>
    </rPh>
    <phoneticPr fontId="1"/>
  </si>
  <si>
    <t>防犯体制を整備し、職員全員に周知徹底していますか。</t>
    <phoneticPr fontId="1"/>
  </si>
  <si>
    <t>来訪者の受付窓口を設置し、受付簿の記入、来訪者証の交付等を行っていますか。</t>
    <phoneticPr fontId="1"/>
  </si>
  <si>
    <t>門扉や玄関の鍵締め、防犯カメラの設置など不審侵入者の予防対策を講じていますか。</t>
    <phoneticPr fontId="1"/>
  </si>
  <si>
    <t>職員体制が手薄になりがちな時間帯やイベント開催時などの安全対策に留意していますか。</t>
    <rPh sb="13" eb="16">
      <t>ジカンタイ</t>
    </rPh>
    <phoneticPr fontId="1"/>
  </si>
  <si>
    <t>金銭、印鑑、通帳、貴重品等の盗難対策を講じていますか。</t>
    <phoneticPr fontId="1"/>
  </si>
  <si>
    <t>送迎車・公用車（社用車）など車両の盗難対策を講じていますか。</t>
    <rPh sb="4" eb="7">
      <t>コウヨウシャ</t>
    </rPh>
    <rPh sb="8" eb="10">
      <t>シャヨウ</t>
    </rPh>
    <rPh sb="10" eb="11">
      <t>シャ</t>
    </rPh>
    <phoneticPr fontId="1"/>
  </si>
  <si>
    <t>警察の防犯講習会の活用等により防犯講習や防犯訓練を実施していますか。</t>
    <phoneticPr fontId="1"/>
  </si>
  <si>
    <t>その他、施設の状況に応じた防犯対策を講じていますか。</t>
    <phoneticPr fontId="1"/>
  </si>
  <si>
    <t>200万円</t>
    <phoneticPr fontId="1"/>
  </si>
  <si>
    <t>150万円</t>
    <phoneticPr fontId="1"/>
  </si>
  <si>
    <t>（R7.4.1改正）</t>
    <rPh sb="7" eb="9">
      <t>カイセイ</t>
    </rPh>
    <phoneticPr fontId="1"/>
  </si>
  <si>
    <t>自主点検表（ 私立保育所 ）</t>
    <rPh sb="0" eb="2">
      <t>ジシュ</t>
    </rPh>
    <rPh sb="2" eb="4">
      <t>テンケン</t>
    </rPh>
    <rPh sb="4" eb="5">
      <t>ヒョウ</t>
    </rPh>
    <rPh sb="7" eb="9">
      <t>シリツ</t>
    </rPh>
    <rPh sb="9" eb="11">
      <t>ホイク</t>
    </rPh>
    <rPh sb="11" eb="12">
      <t>ショ</t>
    </rPh>
    <phoneticPr fontId="1"/>
  </si>
  <si>
    <r>
      <t>・労働者名簿　・賃金台帳　・休暇簿　・人事記録　・出勤簿</t>
    </r>
    <r>
      <rPr>
        <sz val="7"/>
        <rFont val="BIZ UDゴシック"/>
        <family val="3"/>
        <charset val="128"/>
      </rPr>
      <t>（タイムカード・ICカード等）</t>
    </r>
    <phoneticPr fontId="1"/>
  </si>
  <si>
    <r>
      <t>職員が職務上知り得た利用者及び家庭の情報を在職中及び退職後に漏らさないよう、必要な措置を講じていますか</t>
    </r>
    <r>
      <rPr>
        <sz val="9"/>
        <rFont val="BIZ UDゴシック"/>
        <family val="3"/>
        <charset val="128"/>
      </rPr>
      <t>（就業規則で定めたり、又は誓約書を徴する等）</t>
    </r>
    <r>
      <rPr>
        <sz val="10"/>
        <rFont val="BIZ UDゴシック"/>
        <family val="3"/>
        <charset val="128"/>
      </rPr>
      <t>。</t>
    </r>
    <rPh sb="3" eb="5">
      <t>ショクム</t>
    </rPh>
    <rPh sb="15" eb="17">
      <t>カテイ</t>
    </rPh>
    <rPh sb="54" eb="56">
      <t>キソク</t>
    </rPh>
    <phoneticPr fontId="1"/>
  </si>
  <si>
    <t>施設・設備の維持管理状況等</t>
    <rPh sb="0" eb="2">
      <t>シセツ</t>
    </rPh>
    <rPh sb="3" eb="5">
      <t>セツビ</t>
    </rPh>
    <rPh sb="12" eb="13">
      <t>トウ</t>
    </rPh>
    <phoneticPr fontId="1"/>
  </si>
  <si>
    <t>消火訓練及び避難訓練は、それぞれ少なくとも毎月１回実施することが義務付けられています。
通報訓練の実施回数については、法令による定めはありませんが、年１回以上は実施するようにしてください。</t>
    <phoneticPr fontId="1"/>
  </si>
  <si>
    <r>
      <t>消防用設備は、消防法令に基づき、年2回</t>
    </r>
    <r>
      <rPr>
        <sz val="9"/>
        <rFont val="BIZ UDゴシック"/>
        <family val="3"/>
        <charset val="128"/>
      </rPr>
      <t>（①機器点検：6か月に1回、②総合点検：1年に1回）</t>
    </r>
    <r>
      <rPr>
        <sz val="10"/>
        <rFont val="BIZ UDゴシック"/>
        <family val="3"/>
        <charset val="128"/>
      </rPr>
      <t>以上点検を実施し、その結果（総合点検）を消防署に届け出ていますか。</t>
    </r>
    <phoneticPr fontId="1"/>
  </si>
  <si>
    <t>通路や出入口周辺、特に避難動線、避難口、消防設備等の周辺に障害物となるような物が置かれていませんか。避難設備（階段、避難器具）を点検していますか。</t>
    <rPh sb="13" eb="15">
      <t>ドウセン</t>
    </rPh>
    <rPh sb="50" eb="52">
      <t>ヒナン</t>
    </rPh>
    <rPh sb="52" eb="54">
      <t>セツビ</t>
    </rPh>
    <rPh sb="55" eb="57">
      <t>カイダン</t>
    </rPh>
    <rPh sb="58" eb="60">
      <t>ヒナン</t>
    </rPh>
    <rPh sb="60" eb="62">
      <t>キグ</t>
    </rPh>
    <rPh sb="64" eb="66">
      <t>テンケン</t>
    </rPh>
    <phoneticPr fontId="1"/>
  </si>
  <si>
    <r>
      <t>施設の立地条件等に応じて、風水害、地震等を想定した非常災害に関する具体的な計画</t>
    </r>
    <r>
      <rPr>
        <sz val="8"/>
        <rFont val="BIZ UDゴシック"/>
        <family val="3"/>
        <charset val="128"/>
      </rPr>
      <t>（非常災害対策計画、危機管理マニュアル、災害対応マニュアル等）</t>
    </r>
    <r>
      <rPr>
        <sz val="10"/>
        <rFont val="BIZ UDゴシック"/>
        <family val="3"/>
        <charset val="128"/>
      </rPr>
      <t>を策定していますか。
また、非常災害対策計画の内容を職員間で共有していますか。</t>
    </r>
    <rPh sb="13" eb="14">
      <t>カゼ</t>
    </rPh>
    <rPh sb="30" eb="31">
      <t>カン</t>
    </rPh>
    <rPh sb="33" eb="36">
      <t>グタイテキ</t>
    </rPh>
    <rPh sb="37" eb="39">
      <t>ケイカク</t>
    </rPh>
    <rPh sb="40" eb="42">
      <t>ヒジョウ</t>
    </rPh>
    <rPh sb="42" eb="44">
      <t>サイガイ</t>
    </rPh>
    <rPh sb="44" eb="46">
      <t>タイサク</t>
    </rPh>
    <rPh sb="46" eb="48">
      <t>ケイカク</t>
    </rPh>
    <rPh sb="49" eb="51">
      <t>キキ</t>
    </rPh>
    <rPh sb="51" eb="53">
      <t>カンリ</t>
    </rPh>
    <rPh sb="59" eb="61">
      <t>サイガイ</t>
    </rPh>
    <rPh sb="61" eb="63">
      <t>タイオウ</t>
    </rPh>
    <rPh sb="68" eb="69">
      <t>トウ</t>
    </rPh>
    <phoneticPr fontId="1"/>
  </si>
  <si>
    <r>
      <t>災害の種類に応じた避難場所</t>
    </r>
    <r>
      <rPr>
        <sz val="8"/>
        <rFont val="BIZ UDゴシック"/>
        <family val="3"/>
        <charset val="128"/>
      </rPr>
      <t>（市が設置する避難場所や施設内の安全なスペース等）</t>
    </r>
    <rPh sb="9" eb="11">
      <t>ヒナン</t>
    </rPh>
    <rPh sb="11" eb="13">
      <t>バショ</t>
    </rPh>
    <rPh sb="14" eb="15">
      <t>シ</t>
    </rPh>
    <rPh sb="16" eb="18">
      <t>セッチ</t>
    </rPh>
    <rPh sb="20" eb="22">
      <t>ヒナン</t>
    </rPh>
    <rPh sb="22" eb="24">
      <t>バショ</t>
    </rPh>
    <rPh sb="25" eb="27">
      <t>シセツ</t>
    </rPh>
    <rPh sb="27" eb="28">
      <t>ナイ</t>
    </rPh>
    <rPh sb="29" eb="31">
      <t>アンゼン</t>
    </rPh>
    <rPh sb="36" eb="37">
      <t>トウ</t>
    </rPh>
    <phoneticPr fontId="1"/>
  </si>
  <si>
    <t>防犯訓練等</t>
    <rPh sb="0" eb="2">
      <t>ボウハン</t>
    </rPh>
    <rPh sb="2" eb="4">
      <t>クンレン</t>
    </rPh>
    <rPh sb="4" eb="5">
      <t>トウ</t>
    </rPh>
    <phoneticPr fontId="1"/>
  </si>
  <si>
    <t>通園・園外活動等のため自動車を運行する場合、乗降車の際に、点呼等の方法により園児の所在を確認していますか。
(※運行がない場合には「該当なし」を選択してください。)</t>
    <phoneticPr fontId="1"/>
  </si>
  <si>
    <t>送迎職員と施設職員の情報共有はできていますか。
（※運行がない場合には「該当なし」を選択してください。）</t>
    <phoneticPr fontId="1"/>
  </si>
  <si>
    <t>自動車にブザーその他の車内の児童等の見落としを防止する装置を装備していますか。（※運行・送迎がない場合には「該当なし」を選択・記載してください。）</t>
    <rPh sb="41" eb="43">
      <t>ウンコウ</t>
    </rPh>
    <phoneticPr fontId="1"/>
  </si>
  <si>
    <t>・夕食等</t>
    <rPh sb="1" eb="2">
      <t>ユウ</t>
    </rPh>
    <rPh sb="2" eb="3">
      <t>ショク</t>
    </rPh>
    <rPh sb="3" eb="4">
      <t>トウ</t>
    </rPh>
    <phoneticPr fontId="1"/>
  </si>
  <si>
    <t>給食日誌の記録や脱脂粉乳の受払記録が適正に行われていますか。</t>
    <rPh sb="2" eb="4">
      <t>ニッシ</t>
    </rPh>
    <rPh sb="8" eb="10">
      <t>ダッシ</t>
    </rPh>
    <rPh sb="10" eb="12">
      <t>フンニュウ</t>
    </rPh>
    <rPh sb="13" eb="15">
      <t>ウケハライ</t>
    </rPh>
    <rPh sb="15" eb="17">
      <t>キロク</t>
    </rPh>
    <phoneticPr fontId="1"/>
  </si>
  <si>
    <t>健康診断実施日に欠席した児童について、健康診断予備日の実施や嘱託医での再受診、児童のかかりつけ医による個別受診等により、児童の健康状態を適切に把握していますか。</t>
    <rPh sb="4" eb="7">
      <t>ジッシビ</t>
    </rPh>
    <rPh sb="27" eb="29">
      <t>ジッシ</t>
    </rPh>
    <rPh sb="30" eb="32">
      <t>ショクタク</t>
    </rPh>
    <rPh sb="39" eb="41">
      <t>ジドウ</t>
    </rPh>
    <rPh sb="60" eb="62">
      <t>ジドウ</t>
    </rPh>
    <rPh sb="68" eb="70">
      <t>テキセツ</t>
    </rPh>
    <phoneticPr fontId="1"/>
  </si>
  <si>
    <t>乳幼児突然死症候群や窒息事故の防止に努めるなど、事故防止対策を講じていますか。
睡眠中の窒息リスクの除去として、医学的な理由で医師からうつぶせ寝を勧められている場合以外は、仰向きに寝かせるなど、寝かせ方に配慮することや児童を一人にしないなど、安全な睡眠環境を整えていますか。</t>
    <rPh sb="10" eb="12">
      <t>チッソク</t>
    </rPh>
    <rPh sb="12" eb="14">
      <t>ジコ</t>
    </rPh>
    <rPh sb="40" eb="43">
      <t>スイミンチュウ</t>
    </rPh>
    <rPh sb="44" eb="46">
      <t>チッソク</t>
    </rPh>
    <rPh sb="50" eb="52">
      <t>ジョキョ</t>
    </rPh>
    <rPh sb="56" eb="59">
      <t>イガクテキ</t>
    </rPh>
    <rPh sb="60" eb="62">
      <t>リユウ</t>
    </rPh>
    <rPh sb="63" eb="65">
      <t>イシ</t>
    </rPh>
    <rPh sb="71" eb="72">
      <t>ネ</t>
    </rPh>
    <rPh sb="73" eb="74">
      <t>スス</t>
    </rPh>
    <rPh sb="80" eb="82">
      <t>バアイ</t>
    </rPh>
    <rPh sb="82" eb="84">
      <t>イガイ</t>
    </rPh>
    <rPh sb="86" eb="88">
      <t>アオム</t>
    </rPh>
    <rPh sb="90" eb="91">
      <t>ネ</t>
    </rPh>
    <rPh sb="97" eb="98">
      <t>ネ</t>
    </rPh>
    <rPh sb="100" eb="101">
      <t>カタ</t>
    </rPh>
    <rPh sb="102" eb="104">
      <t>ハイリョ</t>
    </rPh>
    <rPh sb="109" eb="111">
      <t>ジドウ</t>
    </rPh>
    <rPh sb="112" eb="114">
      <t>ヒトリ</t>
    </rPh>
    <rPh sb="121" eb="123">
      <t>アンゼン</t>
    </rPh>
    <rPh sb="124" eb="126">
      <t>スイミン</t>
    </rPh>
    <rPh sb="126" eb="128">
      <t>カンキョウ</t>
    </rPh>
    <rPh sb="129" eb="130">
      <t>トトノ</t>
    </rPh>
    <phoneticPr fontId="1"/>
  </si>
  <si>
    <t>虐待・不適切保育防止研修等</t>
    <rPh sb="0" eb="2">
      <t>ギャクタイ</t>
    </rPh>
    <rPh sb="3" eb="6">
      <t>フテキセツ</t>
    </rPh>
    <rPh sb="6" eb="8">
      <t>ホイク</t>
    </rPh>
    <rPh sb="8" eb="10">
      <t>ボウシ</t>
    </rPh>
    <rPh sb="10" eb="13">
      <t>ケンシュウナド</t>
    </rPh>
    <phoneticPr fontId="1"/>
  </si>
  <si>
    <t>虐待・不適切保育防止（家庭内の早期発見、施設内の職員による虐待・不適切保育防止等）の研修等を職員に対して行っていますか。（☑にチェックをしてください。）</t>
    <rPh sb="3" eb="6">
      <t>フテキセツ</t>
    </rPh>
    <rPh sb="6" eb="8">
      <t>ホイク</t>
    </rPh>
    <rPh sb="32" eb="35">
      <t>フテキセツ</t>
    </rPh>
    <rPh sb="35" eb="37">
      <t>ホイク</t>
    </rPh>
    <phoneticPr fontId="1"/>
  </si>
  <si>
    <t>埼玉県虐待禁止条例では、施設等養護者が児童等を養護すべき職務上の義務を著しく怠ること（第２条第１号ハ）を禁止するとともに、施設の設置者に児童に対する虐待の防止等に関する研修の実施と、職員に研修の参加を求めています（第19条第2、3項）。</t>
    <rPh sb="15" eb="18">
      <t>ヨウゴシャ</t>
    </rPh>
    <rPh sb="23" eb="25">
      <t>ヨウゴ</t>
    </rPh>
    <phoneticPr fontId="1"/>
  </si>
  <si>
    <t>不適切な保育への対応について別紙４に記入し、記入した場合は○を付けてください。</t>
    <rPh sb="0" eb="3">
      <t>フテキセツ</t>
    </rPh>
    <rPh sb="4" eb="6">
      <t>ホイク</t>
    </rPh>
    <rPh sb="8" eb="10">
      <t>タイオウ</t>
    </rPh>
    <rPh sb="14" eb="16">
      <t>ベッシ</t>
    </rPh>
    <phoneticPr fontId="1"/>
  </si>
  <si>
    <t>施設における安全確保に関する取組についての年間スケジュール（安全計画）を策定し、事故発生の防止及び発生時の対応に関する措置を講じていますか。</t>
    <rPh sb="40" eb="42">
      <t>ジコ</t>
    </rPh>
    <rPh sb="42" eb="44">
      <t>ハッセイ</t>
    </rPh>
    <rPh sb="45" eb="47">
      <t>ボウシ</t>
    </rPh>
    <rPh sb="47" eb="48">
      <t>オヨ</t>
    </rPh>
    <rPh sb="49" eb="51">
      <t>ハッセイ</t>
    </rPh>
    <rPh sb="51" eb="52">
      <t>ジ</t>
    </rPh>
    <rPh sb="53" eb="55">
      <t>タイオウ</t>
    </rPh>
    <rPh sb="56" eb="57">
      <t>カン</t>
    </rPh>
    <phoneticPr fontId="1"/>
  </si>
  <si>
    <t>定期的な事故発生防止の委員会（職員会議の場の活用可）や事故防止の研修を行っていますか。
事故発生時に適切な救命処置が可能となるよう、訓練を実施していますか。</t>
    <rPh sb="44" eb="46">
      <t>ジコ</t>
    </rPh>
    <rPh sb="46" eb="48">
      <t>ハッセイ</t>
    </rPh>
    <rPh sb="48" eb="49">
      <t>ジ</t>
    </rPh>
    <rPh sb="50" eb="52">
      <t>テキセツ</t>
    </rPh>
    <rPh sb="53" eb="55">
      <t>キュウメイ</t>
    </rPh>
    <rPh sb="55" eb="57">
      <t>ショチ</t>
    </rPh>
    <rPh sb="58" eb="60">
      <t>カノウ</t>
    </rPh>
    <rPh sb="66" eb="68">
      <t>クンレン</t>
    </rPh>
    <rPh sb="69" eb="71">
      <t>ジッシ</t>
    </rPh>
    <phoneticPr fontId="1"/>
  </si>
  <si>
    <t>当初予算及び補正予算の編成の時期と積算は適切に行われていますか。</t>
    <rPh sb="14" eb="16">
      <t>ジキ</t>
    </rPh>
    <rPh sb="17" eb="19">
      <t>セキサン</t>
    </rPh>
    <phoneticPr fontId="1"/>
  </si>
  <si>
    <t>金銭の支払いは、正当な権利を有する者からの請求書、その他取引を証する書類に基づいて行っていますか。</t>
    <rPh sb="31" eb="32">
      <t>ショウ</t>
    </rPh>
    <phoneticPr fontId="1"/>
  </si>
  <si>
    <t>支出は、事業区分、拠点区分、サービス区分を設けて、適切に執行されていますか。</t>
    <rPh sb="21" eb="22">
      <t>モウ</t>
    </rPh>
    <rPh sb="28" eb="30">
      <t>シッコウ</t>
    </rPh>
    <phoneticPr fontId="1"/>
  </si>
  <si>
    <t>見積書は原則３者以上から徴していますか。ただし、次の金額を超えない場合には、原則２者以上の業者から見積書を徴し比較して随意契約を行うことができます。</t>
    <phoneticPr fontId="1"/>
  </si>
  <si>
    <t>１件100万円以上の契約については契約書を作成していますか。
（ただし、次のいずれかに該当するものは除きます。）</t>
    <rPh sb="7" eb="9">
      <t>イジョウ</t>
    </rPh>
    <rPh sb="36" eb="37">
      <t>ツギ</t>
    </rPh>
    <rPh sb="43" eb="45">
      <t>ガイトウ</t>
    </rPh>
    <rPh sb="50" eb="51">
      <t>ノゾ</t>
    </rPh>
    <phoneticPr fontId="1"/>
  </si>
  <si>
    <t>その他施設の運営状況について、職員の給与・異動状況を別紙３に記入し、記入した場合は○を付けてください。</t>
    <phoneticPr fontId="1"/>
  </si>
  <si>
    <r>
      <t>処遇改善等加算Ⅱの対象職員について、算定の前月までに研修修了要件に定める研修を受けている</t>
    </r>
    <r>
      <rPr>
        <sz val="8"/>
        <color rgb="FFFF0000"/>
        <rFont val="BIZ UDゴシック"/>
        <family val="3"/>
        <charset val="128"/>
      </rPr>
      <t>（副主任保育士等に求める研修修了数は、令和６年度以降、毎年度１分野ずつ引き上げとなることに注意）</t>
    </r>
    <r>
      <rPr>
        <sz val="10"/>
        <rFont val="BIZ UDゴシック"/>
        <family val="3"/>
        <charset val="128"/>
      </rPr>
      <t>。</t>
    </r>
    <rPh sb="89" eb="91">
      <t>チュウイ</t>
    </rPh>
    <phoneticPr fontId="1"/>
  </si>
  <si>
    <r>
      <rPr>
        <sz val="9"/>
        <color rgb="FFFF0000"/>
        <rFont val="BIZ UDゴシック"/>
        <family val="3"/>
        <charset val="128"/>
      </rPr>
      <t>監査資料提出の当月初日現在</t>
    </r>
    <r>
      <rPr>
        <sz val="9"/>
        <color theme="1"/>
        <rFont val="BIZ UDゴシック"/>
        <family val="3"/>
        <charset val="128"/>
      </rPr>
      <t>で記入してください（</t>
    </r>
    <r>
      <rPr>
        <sz val="9"/>
        <rFont val="BIZ UDゴシック"/>
        <family val="3"/>
        <charset val="128"/>
      </rPr>
      <t>例：1月に資料提出をする場合は1月1日現在</t>
    </r>
    <r>
      <rPr>
        <sz val="9"/>
        <color theme="1"/>
        <rFont val="BIZ UDゴシック"/>
        <family val="3"/>
        <charset val="128"/>
      </rPr>
      <t>）。</t>
    </r>
    <rPh sb="2" eb="4">
      <t>シリョウ</t>
    </rPh>
    <rPh sb="4" eb="6">
      <t>テイシュツ</t>
    </rPh>
    <rPh sb="7" eb="8">
      <t>トウ</t>
    </rPh>
    <rPh sb="28" eb="30">
      <t>シリョウ</t>
    </rPh>
    <rPh sb="30" eb="32">
      <t>テイシュツ</t>
    </rPh>
    <phoneticPr fontId="1"/>
  </si>
  <si>
    <r>
      <t>「常勤」</t>
    </r>
    <r>
      <rPr>
        <sz val="9"/>
        <rFont val="BIZ UDゴシック"/>
        <family val="3"/>
        <charset val="128"/>
      </rPr>
      <t>は、当該保育所等の就業規則において定められている常勤の従業者が勤務すべき時間数</t>
    </r>
    <r>
      <rPr>
        <sz val="9"/>
        <color rgb="FFFF0000"/>
        <rFont val="BIZ UDゴシック"/>
        <family val="3"/>
        <charset val="128"/>
      </rPr>
      <t>（１か月に勤務すべき時間数が 120 時間以上であるものに限る。）に達している者、又は、</t>
    </r>
    <r>
      <rPr>
        <sz val="9"/>
        <rFont val="BIZ UDゴシック"/>
        <family val="3"/>
        <charset val="128"/>
      </rPr>
      <t>上記以外のものであって、</t>
    </r>
    <r>
      <rPr>
        <sz val="9"/>
        <color rgb="FFFF0000"/>
        <rFont val="BIZ UDゴシック"/>
        <family val="3"/>
        <charset val="128"/>
      </rPr>
      <t>1日6時間以上かつ月20日以上勤務する者</t>
    </r>
    <r>
      <rPr>
        <sz val="9"/>
        <rFont val="BIZ UDゴシック"/>
        <family val="3"/>
        <charset val="128"/>
      </rPr>
      <t>を指します。また、</t>
    </r>
    <r>
      <rPr>
        <sz val="9"/>
        <color rgb="FFFF0000"/>
        <rFont val="BIZ UDゴシック"/>
        <family val="3"/>
        <charset val="128"/>
      </rPr>
      <t>「非常勤」</t>
    </r>
    <r>
      <rPr>
        <sz val="9"/>
        <rFont val="BIZ UDゴシック"/>
        <family val="3"/>
        <charset val="128"/>
      </rPr>
      <t>は</t>
    </r>
    <r>
      <rPr>
        <sz val="9"/>
        <color rgb="FFFF0000"/>
        <rFont val="BIZ UDゴシック"/>
        <family val="3"/>
        <charset val="128"/>
      </rPr>
      <t>「常勤」に該当しない者</t>
    </r>
    <r>
      <rPr>
        <sz val="9"/>
        <rFont val="BIZ UDゴシック"/>
        <family val="3"/>
        <charset val="128"/>
      </rPr>
      <t>を指します。</t>
    </r>
    <phoneticPr fontId="1"/>
  </si>
  <si>
    <t>ここで知事の認める者とは、「知事が保育士と同等の知識及び経験を有すると認める者」のことであり、次の①～③のいずれかに該当する者を指します。
①保育所等で保育業務に従事した期間が十分にある者（常勤で１年相当程度）
②家庭的保育者
③子育て支援員研修（地域保育コース（地域型保育））を修了した者</t>
    <rPh sb="38" eb="39">
      <t>モノ</t>
    </rPh>
    <phoneticPr fontId="1"/>
  </si>
  <si>
    <r>
      <t>確認欄に</t>
    </r>
    <r>
      <rPr>
        <sz val="11"/>
        <color rgb="FFFF0000"/>
        <rFont val="BIZ UDゴシック"/>
        <family val="3"/>
        <charset val="128"/>
      </rPr>
      <t>良好な場合は○</t>
    </r>
    <r>
      <rPr>
        <sz val="11"/>
        <color theme="1"/>
        <rFont val="BIZ UDゴシック"/>
        <family val="3"/>
        <charset val="128"/>
      </rPr>
      <t>を、</t>
    </r>
    <r>
      <rPr>
        <sz val="11"/>
        <color rgb="FFFF0000"/>
        <rFont val="BIZ UDゴシック"/>
        <family val="3"/>
        <charset val="128"/>
      </rPr>
      <t>不良個所がある場合は×</t>
    </r>
    <r>
      <rPr>
        <sz val="11"/>
        <color theme="1"/>
        <rFont val="BIZ UDゴシック"/>
        <family val="3"/>
        <charset val="128"/>
      </rPr>
      <t>を付けてください。</t>
    </r>
    <rPh sb="4" eb="6">
      <t>リョウコウ</t>
    </rPh>
    <rPh sb="13" eb="15">
      <t>フリョウ</t>
    </rPh>
    <rPh sb="15" eb="17">
      <t>カショ</t>
    </rPh>
    <phoneticPr fontId="1"/>
  </si>
  <si>
    <r>
      <t>※ 施設長として就任後、</t>
    </r>
    <r>
      <rPr>
        <sz val="10"/>
        <color rgb="FFFF0000"/>
        <rFont val="BIZ UDゴシック"/>
        <family val="3"/>
        <charset val="128"/>
      </rPr>
      <t>令和7年4月1日現在</t>
    </r>
    <r>
      <rPr>
        <sz val="10"/>
        <color theme="1"/>
        <rFont val="BIZ UDゴシック"/>
        <family val="3"/>
        <charset val="128"/>
      </rPr>
      <t>の勤務年数を記入してください。　</t>
    </r>
    <phoneticPr fontId="1"/>
  </si>
  <si>
    <t>令和６年</t>
    <rPh sb="0" eb="2">
      <t>レイワ</t>
    </rPh>
    <rPh sb="3" eb="4">
      <t>ネン</t>
    </rPh>
    <phoneticPr fontId="1"/>
  </si>
  <si>
    <r>
      <t>　</t>
    </r>
    <r>
      <rPr>
        <sz val="10"/>
        <color rgb="FFFF0000"/>
        <rFont val="BIZ UDゴシック"/>
        <family val="3"/>
        <charset val="128"/>
      </rPr>
      <t>令和6年</t>
    </r>
    <r>
      <rPr>
        <sz val="10"/>
        <color theme="1"/>
        <rFont val="BIZ UDゴシック"/>
        <family val="3"/>
        <charset val="128"/>
      </rPr>
      <t>（</t>
    </r>
    <r>
      <rPr>
        <sz val="10"/>
        <color rgb="FFFF0000"/>
        <rFont val="BIZ UDゴシック"/>
        <family val="3"/>
        <charset val="128"/>
      </rPr>
      <t>令和6年1月1日から令和6年12月31日まで。</t>
    </r>
    <r>
      <rPr>
        <sz val="10"/>
        <color theme="1"/>
        <rFont val="BIZ UDゴシック"/>
        <family val="3"/>
        <charset val="128"/>
      </rPr>
      <t>以下同じ。）の本俸、諸手当、賞与及び一時金を含めた
年間総支給額（税金や本人が負担する社会保険料を含んだ金額です。以下(2)同じ。）を記入してください。
　なお、年の中途で施設長の異動があった場合は、前任者と後任者の支給額を合計してください。</t>
    </r>
    <phoneticPr fontId="1"/>
  </si>
  <si>
    <r>
      <t>平均年収　</t>
    </r>
    <r>
      <rPr>
        <sz val="10"/>
        <color rgb="FFFF0000"/>
        <rFont val="BIZ UDゴシック"/>
        <family val="3"/>
        <charset val="128"/>
      </rPr>
      <t>令和6年</t>
    </r>
    <rPh sb="0" eb="2">
      <t>ヘイキン</t>
    </rPh>
    <rPh sb="2" eb="4">
      <t>ネンシュウ</t>
    </rPh>
    <rPh sb="5" eb="7">
      <t>レイワ</t>
    </rPh>
    <rPh sb="8" eb="9">
      <t>ネン</t>
    </rPh>
    <phoneticPr fontId="1"/>
  </si>
  <si>
    <r>
      <rPr>
        <sz val="10"/>
        <color rgb="FFFF0000"/>
        <rFont val="BIZ UDゴシック"/>
        <family val="3"/>
        <charset val="128"/>
      </rPr>
      <t>令和6年</t>
    </r>
    <r>
      <rPr>
        <sz val="10"/>
        <color theme="1"/>
        <rFont val="BIZ UDゴシック"/>
        <family val="3"/>
        <charset val="128"/>
      </rPr>
      <t>の本俸、諸手当、賞与及び一時金の年間総支給額を当該職員数（</t>
    </r>
    <r>
      <rPr>
        <sz val="10"/>
        <color rgb="FFFF0000"/>
        <rFont val="BIZ UDゴシック"/>
        <family val="3"/>
        <charset val="128"/>
      </rPr>
      <t>令和6年1月から12月まで</t>
    </r>
    <r>
      <rPr>
        <sz val="10"/>
        <color theme="1"/>
        <rFont val="BIZ UDゴシック"/>
        <family val="3"/>
        <charset val="128"/>
      </rPr>
      <t>の１年間を継続雇用した職員を対象にしてください。）で除した金額を記入してください（千円単位：百の位を四捨五入）。</t>
    </r>
    <phoneticPr fontId="1"/>
  </si>
  <si>
    <r>
      <rPr>
        <sz val="10"/>
        <color rgb="FFFF0000"/>
        <rFont val="BIZ UDゴシック"/>
        <family val="3"/>
        <charset val="128"/>
      </rPr>
      <t>令和7年4月1日</t>
    </r>
    <r>
      <rPr>
        <sz val="10"/>
        <color theme="1"/>
        <rFont val="BIZ UDゴシック"/>
        <family val="3"/>
        <charset val="128"/>
      </rPr>
      <t>に在職する職員の平均年齢（整数）を記入してください。</t>
    </r>
    <phoneticPr fontId="1"/>
  </si>
  <si>
    <r>
      <rPr>
        <sz val="10"/>
        <color rgb="FFFF0000"/>
        <rFont val="BIZ UDゴシック"/>
        <family val="3"/>
        <charset val="128"/>
      </rPr>
      <t>令和7年4月1日</t>
    </r>
    <r>
      <rPr>
        <sz val="10"/>
        <color theme="1"/>
        <rFont val="BIZ UDゴシック"/>
        <family val="3"/>
        <charset val="128"/>
      </rPr>
      <t>に在職する職員の平均勤続年数（月単位）を記入してください。</t>
    </r>
    <phoneticPr fontId="1"/>
  </si>
  <si>
    <t>令和5年度</t>
    <rPh sb="0" eb="2">
      <t>レイワ</t>
    </rPh>
    <rPh sb="3" eb="4">
      <t>ネン</t>
    </rPh>
    <rPh sb="4" eb="5">
      <t>ド</t>
    </rPh>
    <phoneticPr fontId="1"/>
  </si>
  <si>
    <t>令和6年度</t>
    <rPh sb="0" eb="2">
      <t>レイワ</t>
    </rPh>
    <rPh sb="3" eb="4">
      <t>ネン</t>
    </rPh>
    <rPh sb="4" eb="5">
      <t>ド</t>
    </rPh>
    <phoneticPr fontId="1"/>
  </si>
  <si>
    <r>
      <rPr>
        <sz val="10"/>
        <color rgb="FFFF0000"/>
        <rFont val="BIZ UDゴシック"/>
        <family val="3"/>
        <charset val="128"/>
      </rPr>
      <t>令和6年度</t>
    </r>
    <r>
      <rPr>
        <sz val="10"/>
        <rFont val="BIZ UDゴシック"/>
        <family val="3"/>
        <charset val="128"/>
      </rPr>
      <t xml:space="preserve"> 訓練の内訳</t>
    </r>
    <rPh sb="6" eb="8">
      <t>クンレン</t>
    </rPh>
    <rPh sb="9" eb="11">
      <t>ウチワケ</t>
    </rPh>
    <phoneticPr fontId="1"/>
  </si>
  <si>
    <r>
      <t>・</t>
    </r>
    <r>
      <rPr>
        <sz val="10"/>
        <color rgb="FFFF0000"/>
        <rFont val="BIZ UDゴシック"/>
        <family val="3"/>
        <charset val="128"/>
      </rPr>
      <t>令和6年度</t>
    </r>
    <r>
      <rPr>
        <sz val="10"/>
        <rFont val="BIZ UDゴシック"/>
        <family val="3"/>
        <charset val="128"/>
      </rPr>
      <t>（</t>
    </r>
    <r>
      <rPr>
        <sz val="10"/>
        <color rgb="FFFF0000"/>
        <rFont val="BIZ UDゴシック"/>
        <family val="3"/>
        <charset val="128"/>
      </rPr>
      <t>当初予算</t>
    </r>
    <r>
      <rPr>
        <sz val="10"/>
        <rFont val="BIZ UDゴシック"/>
        <family val="3"/>
        <charset val="128"/>
      </rPr>
      <t>の理事会決議日）</t>
    </r>
    <rPh sb="15" eb="17">
      <t>ケツギ</t>
    </rPh>
    <phoneticPr fontId="1"/>
  </si>
  <si>
    <r>
      <t>・</t>
    </r>
    <r>
      <rPr>
        <sz val="10"/>
        <color rgb="FFFF0000"/>
        <rFont val="BIZ UDゴシック"/>
        <family val="3"/>
        <charset val="128"/>
      </rPr>
      <t>令和6年度</t>
    </r>
    <r>
      <rPr>
        <sz val="10"/>
        <rFont val="BIZ UDゴシック"/>
        <family val="3"/>
        <charset val="128"/>
      </rPr>
      <t>（</t>
    </r>
    <r>
      <rPr>
        <sz val="10"/>
        <color rgb="FFFF0000"/>
        <rFont val="BIZ UDゴシック"/>
        <family val="3"/>
        <charset val="128"/>
      </rPr>
      <t>補正予算</t>
    </r>
    <r>
      <rPr>
        <sz val="10"/>
        <rFont val="BIZ UDゴシック"/>
        <family val="3"/>
        <charset val="128"/>
      </rPr>
      <t>の理事会決議日）</t>
    </r>
    <phoneticPr fontId="1"/>
  </si>
  <si>
    <r>
      <rPr>
        <sz val="10"/>
        <color rgb="FFFF0000"/>
        <rFont val="BIZ UDゴシック"/>
        <family val="3"/>
        <charset val="128"/>
      </rPr>
      <t>令和6年度</t>
    </r>
    <r>
      <rPr>
        <sz val="10"/>
        <rFont val="BIZ UDゴシック"/>
        <family val="3"/>
        <charset val="128"/>
      </rPr>
      <t xml:space="preserve"> 当期末支払資金残高が当該年度の委託費収入の30％以下になっていますか。（超えていない場合は「○」を選択）</t>
    </r>
    <rPh sb="30" eb="32">
      <t>イカ</t>
    </rPh>
    <phoneticPr fontId="1"/>
  </si>
  <si>
    <r>
      <rPr>
        <sz val="10"/>
        <color rgb="FFFF0000"/>
        <rFont val="BIZ UDゴシック"/>
        <family val="3"/>
        <charset val="128"/>
      </rPr>
      <t>令和6年度</t>
    </r>
    <r>
      <rPr>
        <sz val="10"/>
        <rFont val="BIZ UDゴシック"/>
        <family val="3"/>
        <charset val="128"/>
      </rPr>
      <t xml:space="preserve"> 委託費による各種積立資産への積立支出及び当期資金収支差額の合計が事業活動収入額（決算額）の5％以下になっていますか。
（超えていない場合は「○」を選択）</t>
    </r>
    <rPh sb="53" eb="55">
      <t>イカ</t>
    </rPh>
    <phoneticPr fontId="1"/>
  </si>
  <si>
    <r>
      <rPr>
        <sz val="10"/>
        <color rgb="FFFF0000"/>
        <rFont val="BIZ UDゴシック"/>
        <family val="3"/>
        <charset val="128"/>
      </rPr>
      <t>令和6年度</t>
    </r>
    <r>
      <rPr>
        <sz val="10"/>
        <rFont val="BIZ UDゴシック"/>
        <family val="3"/>
        <charset val="128"/>
      </rPr>
      <t>人件費比率</t>
    </r>
    <rPh sb="0" eb="2">
      <t>レイワ</t>
    </rPh>
    <rPh sb="3" eb="5">
      <t>ネンド</t>
    </rPh>
    <phoneticPr fontId="1"/>
  </si>
  <si>
    <r>
      <rPr>
        <sz val="10"/>
        <color rgb="FF0070C0"/>
        <rFont val="BIZ UDゴシック"/>
        <family val="3"/>
        <charset val="128"/>
      </rPr>
      <t>令和5年度</t>
    </r>
    <r>
      <rPr>
        <sz val="10"/>
        <color theme="1"/>
        <rFont val="BIZ UDゴシック"/>
        <family val="3"/>
        <charset val="128"/>
      </rPr>
      <t>（</t>
    </r>
    <r>
      <rPr>
        <sz val="10"/>
        <color rgb="FF0070C0"/>
        <rFont val="BIZ UDゴシック"/>
        <family val="3"/>
        <charset val="128"/>
      </rPr>
      <t>令和5年4月1日から令和6年3月31日まで</t>
    </r>
    <r>
      <rPr>
        <sz val="10"/>
        <color theme="1"/>
        <rFont val="BIZ UDゴシック"/>
        <family val="3"/>
        <charset val="128"/>
      </rPr>
      <t>）及び</t>
    </r>
    <r>
      <rPr>
        <sz val="10"/>
        <color rgb="FFFF0000"/>
        <rFont val="BIZ UDゴシック"/>
        <family val="3"/>
        <charset val="128"/>
      </rPr>
      <t>令和6年度</t>
    </r>
    <r>
      <rPr>
        <sz val="10"/>
        <color theme="1"/>
        <rFont val="BIZ UDゴシック"/>
        <family val="3"/>
        <charset val="128"/>
      </rPr>
      <t>（</t>
    </r>
    <r>
      <rPr>
        <sz val="10"/>
        <color rgb="FFFF0000"/>
        <rFont val="BIZ UDゴシック"/>
        <family val="3"/>
        <charset val="128"/>
      </rPr>
      <t>令和6年4月1日から令和7年3月31日まで</t>
    </r>
    <r>
      <rPr>
        <sz val="10"/>
        <color theme="1"/>
        <rFont val="BIZ UDゴシック"/>
        <family val="3"/>
        <charset val="128"/>
      </rPr>
      <t>）の採用者数及び退職者数を記入し、さらに、直接処遇職員の人数をそれぞれの内数として記入してください。</t>
    </r>
    <phoneticPr fontId="1"/>
  </si>
  <si>
    <r>
      <t>平均年収（</t>
    </r>
    <r>
      <rPr>
        <sz val="10"/>
        <color rgb="FFFF0000"/>
        <rFont val="BIZ UDゴシック"/>
        <family val="3"/>
        <charset val="128"/>
      </rPr>
      <t>令和6年</t>
    </r>
    <r>
      <rPr>
        <sz val="10"/>
        <color theme="1"/>
        <rFont val="BIZ UDゴシック"/>
        <family val="3"/>
        <charset val="128"/>
      </rPr>
      <t>）</t>
    </r>
    <phoneticPr fontId="1"/>
  </si>
  <si>
    <r>
      <t>平均年齢（</t>
    </r>
    <r>
      <rPr>
        <sz val="10"/>
        <color rgb="FF002060"/>
        <rFont val="BIZ UDゴシック"/>
        <family val="3"/>
        <charset val="128"/>
      </rPr>
      <t>令和7年4月1日時点</t>
    </r>
    <r>
      <rPr>
        <sz val="10"/>
        <color theme="1"/>
        <rFont val="BIZ UDゴシック"/>
        <family val="3"/>
        <charset val="128"/>
      </rPr>
      <t>）</t>
    </r>
    <rPh sb="2" eb="4">
      <t>ネンレイ</t>
    </rPh>
    <rPh sb="10" eb="11">
      <t>ガツ</t>
    </rPh>
    <rPh sb="12" eb="13">
      <t>ヒ</t>
    </rPh>
    <rPh sb="13" eb="15">
      <t>ジテン</t>
    </rPh>
    <phoneticPr fontId="1"/>
  </si>
  <si>
    <r>
      <t>平均勤続年数（</t>
    </r>
    <r>
      <rPr>
        <sz val="10"/>
        <color rgb="FF002060"/>
        <rFont val="BIZ UDゴシック"/>
        <family val="3"/>
        <charset val="128"/>
      </rPr>
      <t>令和7年4月1日時点</t>
    </r>
    <r>
      <rPr>
        <sz val="10"/>
        <color theme="1"/>
        <rFont val="BIZ UDゴシック"/>
        <family val="3"/>
        <charset val="128"/>
      </rPr>
      <t>）</t>
    </r>
    <rPh sb="2" eb="6">
      <t>キンゾクネンスウ</t>
    </rPh>
    <rPh sb="12" eb="13">
      <t>ガツ</t>
    </rPh>
    <rPh sb="14" eb="15">
      <t>ヒ</t>
    </rPh>
    <rPh sb="15" eb="17">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</si>
</sst>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411]ggge&quot;年&quot;m&quot;月&quot;d&quot;日&quot;;@"/>
    <numFmt numFmtId="177" formatCode="0.0%"/>
    <numFmt numFmtId="178" formatCode="#,##0_ "/>
    <numFmt numFmtId="179" formatCode="#,##0.0_ "/>
    <numFmt numFmtId="180" formatCode="#,##0_);[Red]\(#,##0\)"/>
    <numFmt numFmtId="181" formatCode="#,##0.00_ "/>
    <numFmt numFmtId="182" formatCode="###\ &quot;歳&quot;"/>
    <numFmt numFmtId="183" formatCode="[$]ggge&quot;年&quot;m&quot;月&quot;d&quot;日&quot;;@"/>
    <numFmt numFmtId="184" formatCode="0_ "/>
    <numFmt numFmtId="185" formatCode="0_);[Red]\(0\)"/>
  </numFmts>
  <fonts count="42" x14ac:knownFonts="1">
    <font>
      <sz val="11"/>
      <color theme="1"/>
      <name val="メイリオ"/>
      <family val="2"/>
      <charset val="128"/>
      <scheme val="minor"/>
    </font>
    <font>
      <sz val="6"/>
      <name val="メイリオ"/>
      <family val="2"/>
      <charset val="128"/>
      <scheme val="minor"/>
    </font>
    <font>
      <u/>
      <sz val="11"/>
      <color theme="10"/>
      <name val="メイリオ"/>
      <family val="2"/>
      <charset val="128"/>
      <scheme val="minor"/>
    </font>
    <font>
      <sz val="11"/>
      <name val="ＭＳ Ｐゴシック"/>
      <family val="3"/>
      <charset val="128"/>
    </font>
    <font>
      <sz val="11"/>
      <color theme="1"/>
      <name val="BIZ UDゴシック"/>
      <family val="3"/>
      <charset val="128"/>
    </font>
    <font>
      <b/>
      <sz val="22"/>
      <color theme="1"/>
      <name val="BIZ UDゴシック"/>
      <family val="3"/>
      <charset val="128"/>
    </font>
    <font>
      <b/>
      <sz val="20"/>
      <color theme="1"/>
      <name val="BIZ UDゴシック"/>
      <family val="3"/>
      <charset val="128"/>
    </font>
    <font>
      <sz val="10"/>
      <color theme="1"/>
      <name val="BIZ UDゴシック"/>
      <family val="3"/>
      <charset val="128"/>
    </font>
    <font>
      <sz val="12"/>
      <color theme="1"/>
      <name val="BIZ UDゴシック"/>
      <family val="3"/>
      <charset val="128"/>
    </font>
    <font>
      <b/>
      <u/>
      <sz val="10"/>
      <color rgb="FF006600"/>
      <name val="BIZ UDゴシック"/>
      <family val="3"/>
      <charset val="128"/>
    </font>
    <font>
      <sz val="10"/>
      <name val="BIZ UDゴシック"/>
      <family val="3"/>
      <charset val="128"/>
    </font>
    <font>
      <sz val="8"/>
      <color theme="1"/>
      <name val="BIZ UDゴシック"/>
      <family val="3"/>
      <charset val="128"/>
    </font>
    <font>
      <sz val="14"/>
      <color theme="1"/>
      <name val="BIZ UDゴシック"/>
      <family val="3"/>
      <charset val="128"/>
    </font>
    <font>
      <b/>
      <sz val="10"/>
      <color rgb="FFFF0000"/>
      <name val="BIZ UDゴシック"/>
      <family val="3"/>
      <charset val="128"/>
    </font>
    <font>
      <sz val="10"/>
      <color rgb="FFFF0000"/>
      <name val="BIZ UDゴシック"/>
      <family val="3"/>
      <charset val="128"/>
    </font>
    <font>
      <sz val="11"/>
      <name val="BIZ UDゴシック"/>
      <family val="3"/>
      <charset val="128"/>
    </font>
    <font>
      <sz val="9"/>
      <color theme="1"/>
      <name val="BIZ UDゴシック"/>
      <family val="3"/>
      <charset val="128"/>
    </font>
    <font>
      <sz val="9"/>
      <color rgb="FFFF0000"/>
      <name val="BIZ UDゴシック"/>
      <family val="3"/>
      <charset val="128"/>
    </font>
    <font>
      <sz val="9.5"/>
      <color theme="1"/>
      <name val="BIZ UDゴシック"/>
      <family val="3"/>
      <charset val="128"/>
    </font>
    <font>
      <b/>
      <sz val="14"/>
      <color theme="1"/>
      <name val="BIZ UDゴシック"/>
      <family val="3"/>
      <charset val="128"/>
    </font>
    <font>
      <sz val="10"/>
      <color theme="0"/>
      <name val="BIZ UDゴシック"/>
      <family val="3"/>
      <charset val="128"/>
    </font>
    <font>
      <sz val="13"/>
      <color theme="1"/>
      <name val="BIZ UDゴシック"/>
      <family val="3"/>
      <charset val="128"/>
    </font>
    <font>
      <u/>
      <sz val="12"/>
      <color rgb="FF002060"/>
      <name val="BIZ UDゴシック"/>
      <family val="3"/>
      <charset val="128"/>
    </font>
    <font>
      <sz val="12"/>
      <color rgb="FF002060"/>
      <name val="BIZ UDゴシック"/>
      <family val="3"/>
      <charset val="128"/>
    </font>
    <font>
      <sz val="11"/>
      <color rgb="FFFF0000"/>
      <name val="BIZ UDゴシック"/>
      <family val="3"/>
      <charset val="128"/>
    </font>
    <font>
      <b/>
      <sz val="9"/>
      <color rgb="FFFF0000"/>
      <name val="BIZ UDゴシック"/>
      <family val="3"/>
      <charset val="128"/>
    </font>
    <font>
      <sz val="11"/>
      <color theme="1"/>
      <name val="メイリオ"/>
      <family val="2"/>
      <charset val="128"/>
      <scheme val="minor"/>
    </font>
    <font>
      <sz val="11"/>
      <color rgb="FFFF0000"/>
      <name val="メイリオ"/>
      <family val="2"/>
      <charset val="128"/>
      <scheme val="minor"/>
    </font>
    <font>
      <sz val="8"/>
      <color rgb="FFFF0000"/>
      <name val="BIZ UDゴシック"/>
      <family val="3"/>
      <charset val="128"/>
    </font>
    <font>
      <sz val="11"/>
      <name val="メイリオ"/>
      <family val="2"/>
      <charset val="128"/>
      <scheme val="minor"/>
    </font>
    <font>
      <b/>
      <u/>
      <sz val="10"/>
      <name val="BIZ UDゴシック"/>
      <family val="3"/>
      <charset val="128"/>
    </font>
    <font>
      <sz val="8"/>
      <name val="BIZ UDゴシック"/>
      <family val="3"/>
      <charset val="128"/>
    </font>
    <font>
      <sz val="7"/>
      <name val="BIZ UDゴシック"/>
      <family val="3"/>
      <charset val="128"/>
    </font>
    <font>
      <sz val="9"/>
      <name val="BIZ UDゴシック"/>
      <family val="3"/>
      <charset val="128"/>
    </font>
    <font>
      <sz val="14"/>
      <name val="BIZ UDゴシック"/>
      <family val="3"/>
      <charset val="128"/>
    </font>
    <font>
      <u/>
      <sz val="11"/>
      <name val="BIZ UDゴシック"/>
      <family val="3"/>
      <charset val="128"/>
    </font>
    <font>
      <u/>
      <sz val="10"/>
      <name val="BIZ UDゴシック"/>
      <family val="3"/>
      <charset val="128"/>
    </font>
    <font>
      <b/>
      <sz val="10"/>
      <name val="BIZ UDゴシック"/>
      <family val="3"/>
      <charset val="128"/>
    </font>
    <font>
      <sz val="8"/>
      <name val="メイリオ"/>
      <family val="2"/>
      <charset val="128"/>
      <scheme val="minor"/>
    </font>
    <font>
      <b/>
      <u/>
      <sz val="10"/>
      <color rgb="FF0070C0"/>
      <name val="BIZ UDゴシック"/>
      <family val="3"/>
      <charset val="128"/>
    </font>
    <font>
      <sz val="10"/>
      <color rgb="FF0070C0"/>
      <name val="BIZ UDゴシック"/>
      <family val="3"/>
      <charset val="128"/>
    </font>
    <font>
      <sz val="10"/>
      <color rgb="FF002060"/>
      <name val="BIZ UDゴシック"/>
      <family val="3"/>
      <charset val="128"/>
    </font>
  </fonts>
  <fills count="10">
    <fill>
      <patternFill patternType="none"/>
    </fill>
    <fill>
      <patternFill patternType="gray125"/>
    </fill>
    <fill>
      <patternFill patternType="solid">
        <fgColor rgb="FFFFFF99"/>
        <bgColor indexed="64"/>
      </patternFill>
    </fill>
    <fill>
      <patternFill patternType="solid">
        <fgColor rgb="FFFFFFCC"/>
        <bgColor indexed="64"/>
      </patternFill>
    </fill>
    <fill>
      <patternFill patternType="solid">
        <fgColor rgb="FFCCFF9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7" tint="0.79998168889431442"/>
        <bgColor indexed="64"/>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diagonalDown="1">
      <left style="hair">
        <color auto="1"/>
      </left>
      <right style="hair">
        <color auto="1"/>
      </right>
      <top style="hair">
        <color auto="1"/>
      </top>
      <bottom style="hair">
        <color auto="1"/>
      </bottom>
      <diagonal style="hair">
        <color auto="1"/>
      </diagonal>
    </border>
    <border diagonalDown="1">
      <left style="hair">
        <color auto="1"/>
      </left>
      <right style="thin">
        <color auto="1"/>
      </right>
      <top style="hair">
        <color auto="1"/>
      </top>
      <bottom style="hair">
        <color auto="1"/>
      </bottom>
      <diagonal style="hair">
        <color auto="1"/>
      </diagonal>
    </border>
    <border>
      <left style="thin">
        <color auto="1"/>
      </left>
      <right style="hair">
        <color auto="1"/>
      </right>
      <top style="hair">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hair">
        <color auto="1"/>
      </left>
      <right/>
      <top/>
      <bottom style="thin">
        <color auto="1"/>
      </bottom>
      <diagonal/>
    </border>
    <border>
      <left/>
      <right/>
      <top/>
      <bottom style="thin">
        <color auto="1"/>
      </bottom>
      <diagonal/>
    </border>
    <border>
      <left/>
      <right style="hair">
        <color auto="1"/>
      </right>
      <top/>
      <bottom style="thin">
        <color auto="1"/>
      </bottom>
      <diagonal/>
    </border>
    <border diagonalDown="1">
      <left style="hair">
        <color auto="1"/>
      </left>
      <right style="hair">
        <color auto="1"/>
      </right>
      <top style="hair">
        <color auto="1"/>
      </top>
      <bottom style="hair">
        <color auto="1"/>
      </bottom>
      <diagonal style="thin">
        <color auto="1"/>
      </diagonal>
    </border>
    <border diagonalDown="1">
      <left style="hair">
        <color auto="1"/>
      </left>
      <right style="hair">
        <color auto="1"/>
      </right>
      <top style="hair">
        <color auto="1"/>
      </top>
      <bottom style="thin">
        <color auto="1"/>
      </bottom>
      <diagonal style="thin">
        <color auto="1"/>
      </diagonal>
    </border>
    <border diagonalDown="1">
      <left style="hair">
        <color auto="1"/>
      </left>
      <right/>
      <top style="hair">
        <color auto="1"/>
      </top>
      <bottom style="thin">
        <color auto="1"/>
      </bottom>
      <diagonal style="thin">
        <color auto="1"/>
      </diagonal>
    </border>
    <border>
      <left/>
      <right style="thin">
        <color auto="1"/>
      </right>
      <top style="thin">
        <color auto="1"/>
      </top>
      <bottom style="hair">
        <color auto="1"/>
      </bottom>
      <diagonal/>
    </border>
    <border>
      <left/>
      <right style="thin">
        <color auto="1"/>
      </right>
      <top style="hair">
        <color auto="1"/>
      </top>
      <bottom/>
      <diagonal/>
    </border>
    <border>
      <left/>
      <right style="thin">
        <color auto="1"/>
      </right>
      <top style="hair">
        <color auto="1"/>
      </top>
      <bottom style="thin">
        <color auto="1"/>
      </bottom>
      <diagonal/>
    </border>
    <border>
      <left/>
      <right style="thin">
        <color auto="1"/>
      </right>
      <top/>
      <bottom style="hair">
        <color auto="1"/>
      </bottom>
      <diagonal/>
    </border>
    <border>
      <left style="thin">
        <color auto="1"/>
      </left>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auto="1"/>
      </left>
      <right/>
      <top/>
      <bottom style="thin">
        <color auto="1"/>
      </bottom>
      <diagonal/>
    </border>
    <border>
      <left/>
      <right style="thin">
        <color auto="1"/>
      </right>
      <top style="hair">
        <color auto="1"/>
      </top>
      <bottom style="hair">
        <color auto="1"/>
      </bottom>
      <diagonal/>
    </border>
    <border diagonalUp="1">
      <left style="hair">
        <color auto="1"/>
      </left>
      <right/>
      <top style="hair">
        <color auto="1"/>
      </top>
      <bottom/>
      <diagonal style="hair">
        <color auto="1"/>
      </diagonal>
    </border>
    <border diagonalUp="1">
      <left/>
      <right/>
      <top style="hair">
        <color auto="1"/>
      </top>
      <bottom/>
      <diagonal style="hair">
        <color auto="1"/>
      </diagonal>
    </border>
    <border diagonalUp="1">
      <left/>
      <right style="hair">
        <color auto="1"/>
      </right>
      <top style="hair">
        <color auto="1"/>
      </top>
      <bottom/>
      <diagonal style="hair">
        <color auto="1"/>
      </diagonal>
    </border>
    <border diagonalUp="1">
      <left style="hair">
        <color auto="1"/>
      </left>
      <right/>
      <top/>
      <bottom/>
      <diagonal style="hair">
        <color auto="1"/>
      </diagonal>
    </border>
    <border diagonalUp="1">
      <left/>
      <right/>
      <top/>
      <bottom/>
      <diagonal style="hair">
        <color auto="1"/>
      </diagonal>
    </border>
    <border diagonalUp="1">
      <left/>
      <right style="hair">
        <color auto="1"/>
      </right>
      <top/>
      <bottom/>
      <diagonal style="hair">
        <color auto="1"/>
      </diagonal>
    </border>
    <border diagonalDown="1">
      <left style="hair">
        <color auto="1"/>
      </left>
      <right/>
      <top style="hair">
        <color auto="1"/>
      </top>
      <bottom style="thin">
        <color auto="1"/>
      </bottom>
      <diagonal style="hair">
        <color auto="1"/>
      </diagonal>
    </border>
    <border diagonalDown="1">
      <left/>
      <right style="hair">
        <color auto="1"/>
      </right>
      <top style="hair">
        <color auto="1"/>
      </top>
      <bottom style="hair">
        <color auto="1"/>
      </bottom>
      <diagonal style="hair">
        <color auto="1"/>
      </diagonal>
    </border>
    <border diagonalDown="1">
      <left style="hair">
        <color auto="1"/>
      </left>
      <right/>
      <top style="hair">
        <color auto="1"/>
      </top>
      <bottom style="hair">
        <color auto="1"/>
      </bottom>
      <diagonal style="hair">
        <color auto="1"/>
      </diagonal>
    </border>
    <border diagonalDown="1">
      <left style="hair">
        <color auto="1"/>
      </left>
      <right style="hair">
        <color auto="1"/>
      </right>
      <top style="hair">
        <color auto="1"/>
      </top>
      <bottom style="thin">
        <color auto="1"/>
      </bottom>
      <diagonal style="hair">
        <color auto="1"/>
      </diagonal>
    </border>
    <border>
      <left/>
      <right style="thin">
        <color auto="1"/>
      </right>
      <top style="thin">
        <color auto="1"/>
      </top>
      <bottom/>
      <diagonal/>
    </border>
    <border>
      <left/>
      <right style="thin">
        <color auto="1"/>
      </right>
      <top/>
      <bottom style="thin">
        <color auto="1"/>
      </bottom>
      <diagonal/>
    </border>
  </borders>
  <cellStyleXfs count="4">
    <xf numFmtId="0" fontId="0" fillId="0" borderId="0">
      <alignment vertical="center"/>
    </xf>
    <xf numFmtId="0" fontId="2" fillId="0" borderId="0" applyNumberFormat="0" applyFill="0" applyBorder="0" applyAlignment="0" applyProtection="0">
      <alignment vertical="center"/>
    </xf>
    <xf numFmtId="0" fontId="3" fillId="0" borderId="0"/>
    <xf numFmtId="38" fontId="26" fillId="0" borderId="0" applyFont="0" applyFill="0" applyBorder="0" applyAlignment="0" applyProtection="0">
      <alignment vertical="center"/>
    </xf>
  </cellStyleXfs>
  <cellXfs count="730">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7" fillId="0" borderId="0" xfId="0" applyFont="1" applyAlignment="1">
      <alignment vertical="center"/>
    </xf>
    <xf numFmtId="0" fontId="7" fillId="0" borderId="0" xfId="0" applyFont="1">
      <alignment vertical="center"/>
    </xf>
    <xf numFmtId="0" fontId="4" fillId="0" borderId="0" xfId="0" applyFont="1" applyAlignment="1">
      <alignment vertical="center"/>
    </xf>
    <xf numFmtId="0" fontId="7" fillId="0" borderId="0" xfId="0" applyFont="1" applyAlignment="1">
      <alignment horizontal="center" vertical="center"/>
    </xf>
    <xf numFmtId="0" fontId="7" fillId="0" borderId="16" xfId="0" applyFont="1" applyBorder="1" applyAlignment="1">
      <alignment horizontal="center" vertical="center"/>
    </xf>
    <xf numFmtId="0" fontId="7" fillId="0" borderId="0" xfId="0" applyFont="1" applyAlignment="1">
      <alignment horizontal="left" vertical="center"/>
    </xf>
    <xf numFmtId="0" fontId="7" fillId="0" borderId="20" xfId="0" applyFont="1" applyBorder="1">
      <alignment vertical="center"/>
    </xf>
    <xf numFmtId="0" fontId="7" fillId="0" borderId="9" xfId="0" applyFont="1" applyBorder="1">
      <alignment vertical="center"/>
    </xf>
    <xf numFmtId="0" fontId="7" fillId="0" borderId="15" xfId="0" applyFont="1" applyBorder="1">
      <alignment vertical="center"/>
    </xf>
    <xf numFmtId="0" fontId="7" fillId="0" borderId="0" xfId="0" applyFont="1" applyBorder="1">
      <alignment vertical="center"/>
    </xf>
    <xf numFmtId="0" fontId="7" fillId="0" borderId="0" xfId="0" applyNumberFormat="1" applyFont="1" applyAlignment="1">
      <alignment horizontal="center" vertical="center"/>
    </xf>
    <xf numFmtId="0" fontId="7" fillId="0" borderId="0" xfId="0" applyFont="1" applyAlignment="1">
      <alignment horizontal="right"/>
    </xf>
    <xf numFmtId="0" fontId="7" fillId="0" borderId="0" xfId="0" applyFont="1" applyAlignment="1">
      <alignment horizontal="left"/>
    </xf>
    <xf numFmtId="0" fontId="7" fillId="0" borderId="39" xfId="0" applyFont="1" applyBorder="1" applyAlignment="1">
      <alignment horizontal="center" vertical="center"/>
    </xf>
    <xf numFmtId="0" fontId="7" fillId="0" borderId="11" xfId="0" applyFont="1" applyBorder="1">
      <alignment vertical="center"/>
    </xf>
    <xf numFmtId="0" fontId="7" fillId="0" borderId="34" xfId="0" applyFont="1" applyBorder="1">
      <alignment vertical="center"/>
    </xf>
    <xf numFmtId="0" fontId="7" fillId="0" borderId="27" xfId="0" applyFont="1" applyBorder="1">
      <alignment vertical="center"/>
    </xf>
    <xf numFmtId="0" fontId="7" fillId="0" borderId="29" xfId="0" applyFont="1" applyBorder="1">
      <alignment vertical="center"/>
    </xf>
    <xf numFmtId="0" fontId="7" fillId="0" borderId="30" xfId="0" applyFont="1" applyBorder="1">
      <alignment vertical="center"/>
    </xf>
    <xf numFmtId="0" fontId="8" fillId="0" borderId="0" xfId="0" applyFont="1" applyAlignment="1">
      <alignment horizontal="center"/>
    </xf>
    <xf numFmtId="0" fontId="7" fillId="0" borderId="16" xfId="0" applyFont="1" applyBorder="1" applyAlignment="1">
      <alignment horizontal="center"/>
    </xf>
    <xf numFmtId="0" fontId="7" fillId="0" borderId="12" xfId="0" applyFont="1" applyBorder="1" applyAlignment="1">
      <alignment horizontal="center" vertical="center"/>
    </xf>
    <xf numFmtId="0" fontId="7" fillId="0" borderId="20" xfId="0" applyFont="1" applyBorder="1" applyAlignment="1">
      <alignment horizontal="center" vertical="center"/>
    </xf>
    <xf numFmtId="0" fontId="7" fillId="0" borderId="15" xfId="0" applyFont="1" applyBorder="1" applyAlignment="1">
      <alignment horizontal="center" vertical="center"/>
    </xf>
    <xf numFmtId="0" fontId="7" fillId="0" borderId="0" xfId="0" applyFont="1" applyAlignment="1">
      <alignment vertical="top"/>
    </xf>
    <xf numFmtId="57" fontId="20" fillId="0" borderId="0" xfId="0" applyNumberFormat="1" applyFont="1">
      <alignment vertical="center"/>
    </xf>
    <xf numFmtId="0" fontId="7" fillId="0" borderId="0" xfId="0" applyFont="1" applyAlignment="1">
      <alignment horizontal="right" vertical="center"/>
    </xf>
    <xf numFmtId="0" fontId="7" fillId="0" borderId="9" xfId="0" applyFont="1" applyBorder="1" applyAlignment="1">
      <alignment horizontal="center" vertical="center"/>
    </xf>
    <xf numFmtId="0" fontId="7" fillId="6" borderId="0" xfId="0" applyFont="1" applyFill="1" applyBorder="1" applyAlignment="1">
      <alignment horizontal="center" vertical="top"/>
    </xf>
    <xf numFmtId="0" fontId="7" fillId="0" borderId="16" xfId="0" applyFont="1" applyBorder="1" applyAlignment="1"/>
    <xf numFmtId="0" fontId="7" fillId="0" borderId="7" xfId="0" applyFont="1" applyBorder="1" applyAlignment="1">
      <alignment horizontal="center" vertical="center"/>
    </xf>
    <xf numFmtId="0" fontId="7" fillId="0" borderId="0" xfId="0" applyFont="1" applyBorder="1" applyAlignment="1"/>
    <xf numFmtId="184" fontId="7" fillId="0" borderId="0" xfId="0" applyNumberFormat="1" applyFont="1" applyAlignment="1">
      <alignment horizontal="center" vertical="center"/>
    </xf>
    <xf numFmtId="0" fontId="7" fillId="0" borderId="16" xfId="0" applyFont="1" applyBorder="1" applyAlignment="1">
      <alignment vertical="center"/>
    </xf>
    <xf numFmtId="0" fontId="13" fillId="0" borderId="15" xfId="0" applyFont="1" applyBorder="1" applyAlignment="1">
      <alignment vertical="center"/>
    </xf>
    <xf numFmtId="0" fontId="7" fillId="0" borderId="17" xfId="0" applyFont="1" applyBorder="1" applyAlignment="1">
      <alignment vertical="center"/>
    </xf>
    <xf numFmtId="0" fontId="7" fillId="0" borderId="75" xfId="0" applyFont="1" applyBorder="1" applyAlignment="1">
      <alignment horizontal="center" vertical="center"/>
    </xf>
    <xf numFmtId="0" fontId="7" fillId="0" borderId="0" xfId="0" applyFont="1" applyAlignment="1">
      <alignment horizontal="left" vertical="center" indent="1" shrinkToFit="1"/>
    </xf>
    <xf numFmtId="178" fontId="7" fillId="9" borderId="9" xfId="0" applyNumberFormat="1" applyFont="1" applyFill="1" applyBorder="1" applyAlignment="1">
      <alignment horizontal="right" vertical="center" indent="1"/>
    </xf>
    <xf numFmtId="183" fontId="7" fillId="9" borderId="9" xfId="0" applyNumberFormat="1" applyFont="1" applyFill="1" applyBorder="1" applyAlignment="1">
      <alignment horizontal="right" vertical="center"/>
    </xf>
    <xf numFmtId="0" fontId="14" fillId="0" borderId="0" xfId="0" applyFont="1" applyBorder="1" applyAlignment="1">
      <alignment vertical="center" wrapText="1"/>
    </xf>
    <xf numFmtId="0" fontId="7" fillId="0" borderId="0" xfId="0" applyFont="1" applyAlignment="1">
      <alignment horizontal="center" vertical="center"/>
    </xf>
    <xf numFmtId="0" fontId="7" fillId="0" borderId="0" xfId="0" applyFont="1" applyBorder="1" applyAlignment="1">
      <alignment horizontal="center"/>
    </xf>
    <xf numFmtId="49" fontId="7" fillId="0" borderId="0" xfId="0" applyNumberFormat="1" applyFont="1" applyAlignment="1">
      <alignment horizontal="center" vertical="center"/>
    </xf>
    <xf numFmtId="0" fontId="7" fillId="0" borderId="0" xfId="0" applyFont="1" applyAlignment="1">
      <alignment vertical="top" wrapText="1"/>
    </xf>
    <xf numFmtId="0" fontId="7" fillId="0" borderId="0" xfId="0" applyFont="1" applyAlignment="1">
      <alignment vertical="center" wrapText="1"/>
    </xf>
    <xf numFmtId="0" fontId="19" fillId="0" borderId="0" xfId="0" applyFont="1" applyAlignment="1">
      <alignment vertical="center"/>
    </xf>
    <xf numFmtId="49" fontId="7" fillId="0" borderId="0" xfId="0" quotePrefix="1" applyNumberFormat="1" applyFont="1" applyAlignment="1">
      <alignment horizontal="center" vertical="center"/>
    </xf>
    <xf numFmtId="0" fontId="14" fillId="0" borderId="0" xfId="0" applyFont="1" applyBorder="1" applyAlignment="1">
      <alignment vertical="center"/>
    </xf>
    <xf numFmtId="0" fontId="10" fillId="0" borderId="20" xfId="0" applyFont="1" applyBorder="1" applyAlignment="1">
      <alignment horizontal="left" vertical="center" wrapText="1"/>
    </xf>
    <xf numFmtId="0" fontId="10" fillId="0" borderId="0" xfId="0" applyFont="1" applyBorder="1" applyAlignment="1">
      <alignment horizontal="left" vertical="center" wrapText="1"/>
    </xf>
    <xf numFmtId="0" fontId="10" fillId="0" borderId="18" xfId="0" applyFont="1" applyBorder="1" applyAlignment="1">
      <alignment horizontal="left" vertical="center" wrapText="1"/>
    </xf>
    <xf numFmtId="0" fontId="10" fillId="0" borderId="9" xfId="0" applyFont="1" applyBorder="1" applyAlignment="1">
      <alignment horizontal="center" vertical="center"/>
    </xf>
    <xf numFmtId="49" fontId="7" fillId="0" borderId="0" xfId="0" applyNumberFormat="1"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center"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176" fontId="4" fillId="0" borderId="2"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1" xfId="0" applyNumberFormat="1" applyFont="1" applyBorder="1" applyAlignment="1">
      <alignment horizontal="center" vertical="center"/>
    </xf>
    <xf numFmtId="180" fontId="4" fillId="0" borderId="3" xfId="0" applyNumberFormat="1" applyFont="1" applyBorder="1" applyAlignment="1">
      <alignment horizontal="center" vertical="center"/>
    </xf>
    <xf numFmtId="176" fontId="4" fillId="0" borderId="3" xfId="0" applyNumberFormat="1" applyFont="1" applyBorder="1" applyAlignment="1">
      <alignment horizontal="center" vertical="center"/>
    </xf>
    <xf numFmtId="0" fontId="7" fillId="0" borderId="5" xfId="0" applyFont="1" applyBorder="1" applyAlignment="1">
      <alignment horizontal="right" vertical="center"/>
    </xf>
    <xf numFmtId="0" fontId="4" fillId="0" borderId="1" xfId="0" applyFont="1" applyBorder="1" applyAlignment="1">
      <alignment horizontal="left" vertical="center" indent="1"/>
    </xf>
    <xf numFmtId="0" fontId="4" fillId="0" borderId="2"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right"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0" xfId="0" applyFont="1" applyAlignment="1">
      <alignment vertical="center" wrapText="1"/>
    </xf>
    <xf numFmtId="0" fontId="22" fillId="0" borderId="0" xfId="1" applyFont="1" applyAlignment="1">
      <alignment horizontal="left" vertical="center"/>
    </xf>
    <xf numFmtId="0" fontId="23"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20" xfId="0" applyFont="1" applyBorder="1" applyAlignment="1">
      <alignment horizontal="left" vertical="center" wrapText="1"/>
    </xf>
    <xf numFmtId="0" fontId="7" fillId="0" borderId="0" xfId="0" applyFont="1" applyBorder="1" applyAlignment="1">
      <alignment horizontal="left" vertical="center" wrapText="1"/>
    </xf>
    <xf numFmtId="0" fontId="7" fillId="0" borderId="18" xfId="0" applyFont="1" applyBorder="1" applyAlignment="1">
      <alignment horizontal="left"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3" xfId="0" applyFont="1" applyBorder="1" applyAlignment="1">
      <alignment horizontal="left" vertical="center"/>
    </xf>
    <xf numFmtId="0" fontId="7" fillId="0" borderId="17" xfId="0" applyFont="1" applyBorder="1" applyAlignment="1">
      <alignment horizontal="left" vertical="center" wrapText="1"/>
    </xf>
    <xf numFmtId="0" fontId="7" fillId="0" borderId="8" xfId="0" applyFont="1" applyBorder="1" applyAlignment="1">
      <alignment horizontal="center" vertical="center"/>
    </xf>
    <xf numFmtId="0" fontId="7" fillId="0" borderId="0" xfId="0" applyFont="1" applyBorder="1" applyAlignment="1">
      <alignment horizontal="left" vertical="top" wrapText="1"/>
    </xf>
    <xf numFmtId="0" fontId="7" fillId="0" borderId="18" xfId="0" applyFont="1" applyBorder="1" applyAlignment="1">
      <alignment horizontal="left" vertical="top" wrapText="1"/>
    </xf>
    <xf numFmtId="0" fontId="7" fillId="0" borderId="16" xfId="0" applyFont="1" applyBorder="1" applyAlignment="1">
      <alignment horizontal="left" vertical="center"/>
    </xf>
    <xf numFmtId="0" fontId="7" fillId="0" borderId="0" xfId="0" applyFont="1" applyAlignment="1">
      <alignment horizontal="left" vertical="top" wrapText="1"/>
    </xf>
    <xf numFmtId="0" fontId="7" fillId="0" borderId="0" xfId="0" applyFont="1" applyBorder="1" applyAlignment="1">
      <alignment horizontal="left" vertical="center"/>
    </xf>
    <xf numFmtId="0" fontId="7" fillId="0" borderId="18" xfId="0" applyFont="1" applyBorder="1" applyAlignment="1">
      <alignment horizontal="left" vertical="center"/>
    </xf>
    <xf numFmtId="0" fontId="7" fillId="0" borderId="0" xfId="0" applyFont="1" applyBorder="1" applyAlignment="1">
      <alignment horizontal="left" vertical="top"/>
    </xf>
    <xf numFmtId="0" fontId="7" fillId="0" borderId="0" xfId="0" applyFont="1" applyBorder="1" applyAlignment="1">
      <alignment horizontal="center" vertical="top"/>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0" fillId="0" borderId="0" xfId="0" applyAlignment="1">
      <alignment vertical="center" shrinkToFit="1"/>
    </xf>
    <xf numFmtId="0" fontId="0" fillId="0" borderId="16" xfId="0" applyBorder="1" applyAlignment="1">
      <alignment vertical="center" shrinkToFit="1"/>
    </xf>
    <xf numFmtId="0" fontId="11" fillId="0" borderId="12"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0" fillId="0" borderId="12" xfId="1" applyFont="1" applyBorder="1" applyAlignment="1">
      <alignment horizontal="left" vertical="center" wrapText="1"/>
    </xf>
    <xf numFmtId="0" fontId="10" fillId="0" borderId="13" xfId="1" applyFont="1" applyBorder="1" applyAlignment="1">
      <alignment horizontal="left" vertical="center" wrapText="1"/>
    </xf>
    <xf numFmtId="0" fontId="10" fillId="0" borderId="14" xfId="1" applyFont="1" applyBorder="1" applyAlignment="1">
      <alignment horizontal="left" vertical="center" wrapTex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0" fillId="0" borderId="17" xfId="1" applyFont="1" applyBorder="1" applyAlignment="1">
      <alignment horizontal="left" vertical="center" wrapText="1"/>
    </xf>
    <xf numFmtId="0" fontId="10" fillId="0" borderId="16" xfId="1" applyFont="1" applyBorder="1" applyAlignment="1">
      <alignment horizontal="left" vertical="center"/>
    </xf>
    <xf numFmtId="0" fontId="7" fillId="0" borderId="9" xfId="0" applyFont="1" applyBorder="1" applyAlignment="1">
      <alignment horizontal="center" vertical="center" textRotation="255"/>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7" fillId="0" borderId="0" xfId="0" applyFont="1" applyAlignment="1">
      <alignment horizontal="left" vertical="center" shrinkToFit="1"/>
    </xf>
    <xf numFmtId="0" fontId="7" fillId="0" borderId="16" xfId="0" applyFont="1" applyBorder="1" applyAlignment="1">
      <alignment vertical="center" shrinkToFit="1"/>
    </xf>
    <xf numFmtId="0" fontId="14" fillId="0" borderId="0" xfId="0" applyFont="1" applyBorder="1" applyAlignment="1">
      <alignment horizontal="center"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20" xfId="0" applyFont="1" applyBorder="1" applyAlignment="1">
      <alignment horizontal="left" vertical="center" wrapText="1"/>
    </xf>
    <xf numFmtId="0" fontId="10" fillId="0" borderId="0" xfId="0" applyFont="1" applyBorder="1" applyAlignment="1">
      <alignment horizontal="left" vertical="center" wrapText="1"/>
    </xf>
    <xf numFmtId="0" fontId="10" fillId="0" borderId="18" xfId="0" applyFont="1" applyBorder="1" applyAlignment="1">
      <alignment horizontal="left" vertical="center" wrapText="1"/>
    </xf>
    <xf numFmtId="0" fontId="7" fillId="0" borderId="26" xfId="0" applyFont="1" applyBorder="1" applyAlignment="1">
      <alignment horizontal="center" vertical="center"/>
    </xf>
    <xf numFmtId="0" fontId="7" fillId="0" borderId="9" xfId="0" applyFont="1" applyBorder="1" applyAlignment="1">
      <alignment horizontal="center" vertical="center"/>
    </xf>
    <xf numFmtId="181" fontId="7" fillId="0" borderId="9" xfId="0" applyNumberFormat="1" applyFont="1" applyBorder="1" applyAlignment="1">
      <alignment horizontal="center" vertical="center"/>
    </xf>
    <xf numFmtId="181" fontId="7" fillId="4" borderId="9" xfId="0" applyNumberFormat="1" applyFont="1" applyFill="1" applyBorder="1" applyAlignment="1">
      <alignment horizontal="center" vertical="center"/>
    </xf>
    <xf numFmtId="181" fontId="7" fillId="0" borderId="6" xfId="0" applyNumberFormat="1" applyFont="1" applyBorder="1" applyAlignment="1">
      <alignment horizontal="center" vertical="center"/>
    </xf>
    <xf numFmtId="0" fontId="7" fillId="0" borderId="48" xfId="0" applyFont="1" applyBorder="1" applyAlignment="1">
      <alignment horizontal="center" vertical="center"/>
    </xf>
    <xf numFmtId="0" fontId="7" fillId="0" borderId="63" xfId="0" applyFont="1" applyBorder="1" applyAlignment="1">
      <alignment horizontal="center" vertical="center"/>
    </xf>
    <xf numFmtId="0" fontId="7" fillId="0" borderId="37" xfId="0" applyFont="1" applyBorder="1" applyAlignment="1">
      <alignment horizontal="center" vertical="center"/>
    </xf>
    <xf numFmtId="181" fontId="7" fillId="0" borderId="10" xfId="0" applyNumberFormat="1" applyFont="1" applyBorder="1" applyAlignment="1">
      <alignment horizontal="center" vertical="center"/>
    </xf>
    <xf numFmtId="181" fontId="7" fillId="4" borderId="10" xfId="0" applyNumberFormat="1" applyFont="1" applyFill="1" applyBorder="1" applyAlignment="1">
      <alignment horizontal="center" vertical="center"/>
    </xf>
    <xf numFmtId="181" fontId="7" fillId="0" borderId="12" xfId="0" applyNumberFormat="1"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57"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181" fontId="7" fillId="0" borderId="39" xfId="0" applyNumberFormat="1" applyFont="1" applyBorder="1" applyAlignment="1">
      <alignment horizontal="center" vertical="center"/>
    </xf>
    <xf numFmtId="181" fontId="7" fillId="0" borderId="42" xfId="0" applyNumberFormat="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4" borderId="9" xfId="0" applyFont="1" applyFill="1" applyBorder="1" applyAlignment="1">
      <alignment horizontal="center" vertical="center"/>
    </xf>
    <xf numFmtId="0" fontId="7" fillId="0" borderId="33" xfId="0" applyFont="1" applyBorder="1" applyAlignment="1">
      <alignment horizontal="center" vertical="center"/>
    </xf>
    <xf numFmtId="179" fontId="7" fillId="0" borderId="11" xfId="0" applyNumberFormat="1" applyFont="1" applyBorder="1" applyAlignment="1">
      <alignment horizontal="center" vertical="center"/>
    </xf>
    <xf numFmtId="181" fontId="7" fillId="0" borderId="11" xfId="0" applyNumberFormat="1" applyFont="1" applyBorder="1" applyAlignment="1">
      <alignment horizontal="center" vertical="center"/>
    </xf>
    <xf numFmtId="181" fontId="7" fillId="4" borderId="11" xfId="0" applyNumberFormat="1" applyFont="1" applyFill="1" applyBorder="1" applyAlignment="1">
      <alignment horizontal="center" vertical="center"/>
    </xf>
    <xf numFmtId="181" fontId="7" fillId="0" borderId="15" xfId="0" applyNumberFormat="1" applyFont="1" applyBorder="1" applyAlignment="1">
      <alignment horizontal="center" vertical="center"/>
    </xf>
    <xf numFmtId="0" fontId="7" fillId="4" borderId="8" xfId="0" applyFont="1" applyFill="1" applyBorder="1" applyAlignment="1">
      <alignment horizontal="center" vertical="center"/>
    </xf>
    <xf numFmtId="0" fontId="7" fillId="0" borderId="26" xfId="0" applyFont="1" applyBorder="1" applyAlignment="1">
      <alignment horizontal="left" vertical="center" indent="1" shrinkToFit="1"/>
    </xf>
    <xf numFmtId="0" fontId="7" fillId="0" borderId="9" xfId="0" applyFont="1" applyBorder="1" applyAlignment="1">
      <alignment horizontal="left" vertical="center" indent="1" shrinkToFit="1"/>
    </xf>
    <xf numFmtId="0" fontId="7" fillId="0" borderId="6" xfId="0" applyFont="1" applyBorder="1" applyAlignment="1">
      <alignment horizontal="left" vertical="center" indent="1" shrinkToFit="1"/>
    </xf>
    <xf numFmtId="0" fontId="7" fillId="4" borderId="26" xfId="0" applyFont="1" applyFill="1" applyBorder="1" applyAlignment="1">
      <alignment horizontal="center" vertical="center"/>
    </xf>
    <xf numFmtId="0" fontId="18" fillId="0" borderId="9" xfId="0" applyFont="1" applyBorder="1" applyAlignment="1">
      <alignment horizontal="center" vertical="center" wrapText="1" shrinkToFit="1"/>
    </xf>
    <xf numFmtId="179" fontId="7" fillId="0" borderId="6"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4" borderId="6" xfId="0" applyFont="1" applyFill="1" applyBorder="1" applyAlignment="1">
      <alignment horizontal="center" vertical="center"/>
    </xf>
    <xf numFmtId="0" fontId="7" fillId="0" borderId="59" xfId="0" applyFont="1" applyBorder="1" applyAlignment="1">
      <alignment horizontal="left" vertical="center"/>
    </xf>
    <xf numFmtId="0" fontId="7" fillId="0" borderId="5" xfId="0" applyFont="1" applyBorder="1" applyAlignment="1">
      <alignment horizontal="left" vertical="center"/>
    </xf>
    <xf numFmtId="0" fontId="4" fillId="0" borderId="5" xfId="0" applyFont="1" applyBorder="1" applyAlignment="1">
      <alignment vertical="center"/>
    </xf>
    <xf numFmtId="0" fontId="4" fillId="0" borderId="74" xfId="0" applyFont="1" applyBorder="1" applyAlignment="1">
      <alignment vertical="center"/>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55" xfId="0" applyFont="1" applyBorder="1" applyAlignment="1">
      <alignment horizontal="center" vertical="center"/>
    </xf>
    <xf numFmtId="0" fontId="10" fillId="0" borderId="9" xfId="0" applyFont="1" applyBorder="1" applyAlignment="1">
      <alignment horizontal="center" vertical="center"/>
    </xf>
    <xf numFmtId="178" fontId="7" fillId="4" borderId="9" xfId="0" applyNumberFormat="1" applyFont="1" applyFill="1" applyBorder="1" applyAlignment="1">
      <alignment horizontal="center" vertical="center"/>
    </xf>
    <xf numFmtId="178" fontId="7" fillId="4" borderId="27" xfId="0" applyNumberFormat="1" applyFont="1" applyFill="1" applyBorder="1" applyAlignment="1">
      <alignment horizontal="center" vertical="center"/>
    </xf>
    <xf numFmtId="0" fontId="7" fillId="0" borderId="26"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52" xfId="0" applyFont="1" applyBorder="1" applyAlignment="1">
      <alignment horizontal="center" vertical="center"/>
    </xf>
    <xf numFmtId="0" fontId="7" fillId="0" borderId="35" xfId="0" applyFont="1" applyBorder="1" applyAlignment="1">
      <alignment horizontal="center" vertical="center"/>
    </xf>
    <xf numFmtId="0" fontId="7" fillId="0" borderId="72" xfId="0" applyFont="1" applyBorder="1" applyAlignment="1">
      <alignment horizontal="center" vertical="center"/>
    </xf>
    <xf numFmtId="180" fontId="7" fillId="0" borderId="35" xfId="0" applyNumberFormat="1" applyFont="1" applyBorder="1" applyAlignment="1">
      <alignment horizontal="center" vertical="center"/>
    </xf>
    <xf numFmtId="180" fontId="7" fillId="0" borderId="36" xfId="0" applyNumberFormat="1" applyFont="1" applyBorder="1" applyAlignment="1">
      <alignment horizontal="center" vertical="center"/>
    </xf>
    <xf numFmtId="180" fontId="7" fillId="0" borderId="71" xfId="0" applyNumberFormat="1" applyFont="1" applyBorder="1" applyAlignment="1">
      <alignment horizontal="center" vertical="center"/>
    </xf>
    <xf numFmtId="0" fontId="7" fillId="0" borderId="47" xfId="0" applyFont="1" applyBorder="1" applyAlignment="1">
      <alignment horizontal="left" vertical="center"/>
    </xf>
    <xf numFmtId="0" fontId="7" fillId="0" borderId="58" xfId="0" applyFont="1" applyBorder="1" applyAlignment="1">
      <alignment horizontal="left" vertical="center"/>
    </xf>
    <xf numFmtId="179" fontId="7" fillId="0" borderId="9" xfId="0" applyNumberFormat="1" applyFont="1" applyBorder="1" applyAlignment="1">
      <alignment horizontal="center" vertical="center"/>
    </xf>
    <xf numFmtId="0" fontId="16" fillId="0" borderId="59" xfId="0" applyFont="1" applyBorder="1" applyAlignment="1">
      <alignment horizontal="center" vertical="center"/>
    </xf>
    <xf numFmtId="0" fontId="16" fillId="0" borderId="5" xfId="0" applyFont="1" applyBorder="1" applyAlignment="1">
      <alignment horizontal="center" vertical="center"/>
    </xf>
    <xf numFmtId="0" fontId="16" fillId="0" borderId="60" xfId="0" applyFont="1" applyBorder="1" applyAlignment="1">
      <alignment horizontal="center" vertical="center"/>
    </xf>
    <xf numFmtId="0" fontId="16" fillId="0" borderId="62" xfId="0" applyFont="1" applyBorder="1" applyAlignment="1">
      <alignment horizontal="center" vertical="center"/>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16" fillId="0" borderId="61" xfId="0" applyFont="1" applyBorder="1" applyAlignment="1">
      <alignment horizontal="center" vertical="center"/>
    </xf>
    <xf numFmtId="0" fontId="16" fillId="0" borderId="49" xfId="0" applyFont="1" applyBorder="1" applyAlignment="1">
      <alignment horizontal="center" vertical="center"/>
    </xf>
    <xf numFmtId="0" fontId="16" fillId="0" borderId="6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4" fillId="0" borderId="44" xfId="0" applyFont="1" applyBorder="1" applyAlignment="1">
      <alignment vertical="center"/>
    </xf>
    <xf numFmtId="0" fontId="4" fillId="0" borderId="55" xfId="0" applyFont="1" applyBorder="1" applyAlignment="1">
      <alignment vertical="center"/>
    </xf>
    <xf numFmtId="0" fontId="16" fillId="0" borderId="45" xfId="0" applyFont="1" applyBorder="1" applyAlignment="1">
      <alignment horizontal="center" vertical="center"/>
    </xf>
    <xf numFmtId="0" fontId="16" fillId="0" borderId="46" xfId="0" applyFont="1" applyBorder="1" applyAlignment="1">
      <alignment horizontal="center" vertical="center"/>
    </xf>
    <xf numFmtId="0" fontId="4" fillId="0" borderId="46" xfId="0" applyFont="1" applyBorder="1" applyAlignment="1">
      <alignment vertical="center"/>
    </xf>
    <xf numFmtId="0" fontId="4" fillId="0" borderId="57" xfId="0" applyFont="1" applyBorder="1" applyAlignment="1">
      <alignment vertical="center"/>
    </xf>
    <xf numFmtId="0" fontId="10" fillId="4" borderId="0" xfId="0" applyFont="1" applyFill="1" applyAlignment="1">
      <alignment horizontal="center" vertical="center"/>
    </xf>
    <xf numFmtId="0" fontId="7" fillId="4" borderId="0" xfId="0" applyFont="1" applyFill="1" applyAlignment="1">
      <alignment vertical="center"/>
    </xf>
    <xf numFmtId="0" fontId="16" fillId="0" borderId="0" xfId="0" applyFont="1" applyAlignment="1">
      <alignment horizontal="left" vertical="top" wrapText="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3" xfId="0" applyFont="1" applyBorder="1" applyAlignment="1">
      <alignment horizontal="left" vertical="center" indent="1" shrinkToFit="1"/>
    </xf>
    <xf numFmtId="0" fontId="7" fillId="0" borderId="11" xfId="0" applyFont="1" applyBorder="1" applyAlignment="1">
      <alignment horizontal="left" vertical="center" indent="1" shrinkToFit="1"/>
    </xf>
    <xf numFmtId="0" fontId="7" fillId="0" borderId="15" xfId="0" applyFont="1" applyBorder="1" applyAlignment="1">
      <alignment horizontal="left" vertical="center" indent="1" shrinkToFit="1"/>
    </xf>
    <xf numFmtId="0" fontId="7" fillId="4" borderId="33"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29" xfId="0" applyFont="1" applyFill="1" applyBorder="1" applyAlignment="1">
      <alignment horizontal="center" vertical="center"/>
    </xf>
    <xf numFmtId="0" fontId="7" fillId="4" borderId="31" xfId="0" applyFont="1" applyFill="1" applyBorder="1" applyAlignment="1">
      <alignment horizontal="center" vertical="center"/>
    </xf>
    <xf numFmtId="0" fontId="7" fillId="0" borderId="28" xfId="0" applyFont="1" applyBorder="1" applyAlignment="1">
      <alignment horizontal="left" vertical="center" indent="1" shrinkToFit="1"/>
    </xf>
    <xf numFmtId="0" fontId="7" fillId="0" borderId="29" xfId="0" applyFont="1" applyBorder="1" applyAlignment="1">
      <alignment horizontal="left" vertical="center" indent="1" shrinkToFit="1"/>
    </xf>
    <xf numFmtId="0" fontId="7" fillId="0" borderId="32" xfId="0" applyFont="1" applyBorder="1" applyAlignment="1">
      <alignment horizontal="left" vertical="center" indent="1" shrinkToFit="1"/>
    </xf>
    <xf numFmtId="0" fontId="7" fillId="0" borderId="42" xfId="0" applyFont="1" applyBorder="1" applyAlignment="1">
      <alignment horizontal="center" vertical="center"/>
    </xf>
    <xf numFmtId="0" fontId="7" fillId="0" borderId="40" xfId="0" applyFont="1" applyBorder="1" applyAlignment="1">
      <alignment horizontal="center" vertical="center"/>
    </xf>
    <xf numFmtId="0" fontId="7" fillId="4" borderId="38" xfId="0" applyFont="1" applyFill="1" applyBorder="1" applyAlignment="1">
      <alignment horizontal="center" vertical="center"/>
    </xf>
    <xf numFmtId="0" fontId="7" fillId="4" borderId="39"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7" fillId="0" borderId="73"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180" fontId="7" fillId="0" borderId="29" xfId="0" applyNumberFormat="1" applyFont="1" applyBorder="1" applyAlignment="1">
      <alignment horizontal="center" vertical="center"/>
    </xf>
    <xf numFmtId="180" fontId="7" fillId="0" borderId="30" xfId="0" applyNumberFormat="1"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7" fillId="0" borderId="32" xfId="0" applyFont="1" applyBorder="1" applyAlignment="1">
      <alignment horizontal="center" vertical="center"/>
    </xf>
    <xf numFmtId="0" fontId="7" fillId="0" borderId="23"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16" fillId="0" borderId="0" xfId="0" applyFont="1" applyAlignment="1">
      <alignment horizontal="center" vertical="center"/>
    </xf>
    <xf numFmtId="0" fontId="11" fillId="0" borderId="56" xfId="0" applyFont="1" applyBorder="1" applyAlignment="1">
      <alignment horizontal="center" vertical="center"/>
    </xf>
    <xf numFmtId="0" fontId="11" fillId="0" borderId="15" xfId="0" applyFont="1" applyBorder="1" applyAlignment="1">
      <alignment horizontal="center" vertical="center"/>
    </xf>
    <xf numFmtId="0" fontId="11" fillId="0" borderId="58" xfId="0" applyFont="1" applyBorder="1" applyAlignment="1">
      <alignment horizontal="center" vertical="center"/>
    </xf>
    <xf numFmtId="0" fontId="7" fillId="0" borderId="62" xfId="0" applyFont="1" applyBorder="1" applyAlignment="1">
      <alignment horizontal="left" vertical="center"/>
    </xf>
    <xf numFmtId="0" fontId="7" fillId="0" borderId="50" xfId="0" applyFont="1" applyBorder="1" applyAlignment="1">
      <alignment horizontal="left" vertical="center"/>
    </xf>
    <xf numFmtId="179" fontId="7" fillId="0" borderId="50" xfId="0" applyNumberFormat="1" applyFont="1" applyBorder="1" applyAlignment="1">
      <alignment horizontal="center" vertical="center"/>
    </xf>
    <xf numFmtId="0" fontId="7" fillId="0" borderId="6" xfId="0" applyFont="1" applyBorder="1" applyAlignment="1">
      <alignment horizontal="center" vertical="center" wrapText="1"/>
    </xf>
    <xf numFmtId="0" fontId="7" fillId="0" borderId="27" xfId="0" applyFont="1" applyBorder="1" applyAlignment="1">
      <alignment horizontal="center" vertical="center"/>
    </xf>
    <xf numFmtId="0" fontId="16" fillId="0" borderId="0" xfId="0" applyFont="1" applyAlignment="1">
      <alignment vertical="center" wrapText="1"/>
    </xf>
    <xf numFmtId="0" fontId="11" fillId="0" borderId="9" xfId="0" applyFont="1" applyBorder="1" applyAlignment="1">
      <alignment horizontal="center" vertical="center" wrapText="1"/>
    </xf>
    <xf numFmtId="0" fontId="11" fillId="0" borderId="9" xfId="0" applyFont="1" applyBorder="1" applyAlignment="1">
      <alignment horizontal="center" vertical="center" textRotation="255"/>
    </xf>
    <xf numFmtId="0" fontId="11" fillId="0" borderId="9" xfId="0" applyFont="1" applyBorder="1" applyAlignment="1">
      <alignment vertical="center"/>
    </xf>
    <xf numFmtId="0" fontId="11" fillId="0" borderId="27" xfId="0" applyFont="1" applyBorder="1" applyAlignment="1">
      <alignment horizontal="center" vertical="center" textRotation="255"/>
    </xf>
    <xf numFmtId="0" fontId="11" fillId="0" borderId="27" xfId="0" applyFont="1" applyBorder="1" applyAlignment="1">
      <alignment vertical="center"/>
    </xf>
    <xf numFmtId="0" fontId="16" fillId="0" borderId="0" xfId="0" applyFont="1" applyAlignment="1">
      <alignment horizontal="left" vertical="center" wrapText="1"/>
    </xf>
    <xf numFmtId="0" fontId="7" fillId="0" borderId="0" xfId="0" applyFont="1" applyBorder="1" applyAlignment="1">
      <alignment horizontal="left"/>
    </xf>
    <xf numFmtId="180" fontId="7" fillId="4" borderId="8" xfId="0" applyNumberFormat="1" applyFont="1" applyFill="1" applyBorder="1" applyAlignment="1">
      <alignment horizontal="center" vertical="center"/>
    </xf>
    <xf numFmtId="180" fontId="7" fillId="4" borderId="9" xfId="0" applyNumberFormat="1" applyFont="1" applyFill="1" applyBorder="1" applyAlignment="1">
      <alignment horizontal="center" vertical="center"/>
    </xf>
    <xf numFmtId="180" fontId="7" fillId="0" borderId="31" xfId="0" applyNumberFormat="1" applyFont="1" applyBorder="1" applyAlignment="1">
      <alignment horizontal="center" vertical="center"/>
    </xf>
    <xf numFmtId="0" fontId="7" fillId="0" borderId="70" xfId="0" applyFont="1" applyBorder="1" applyAlignment="1">
      <alignment horizontal="center" vertical="center"/>
    </xf>
    <xf numFmtId="180" fontId="7" fillId="0" borderId="9" xfId="0" applyNumberFormat="1" applyFont="1" applyFill="1" applyBorder="1" applyAlignment="1">
      <alignment horizontal="center" vertical="center"/>
    </xf>
    <xf numFmtId="180" fontId="7" fillId="0" borderId="27" xfId="0" applyNumberFormat="1" applyFont="1" applyFill="1" applyBorder="1" applyAlignment="1">
      <alignment horizontal="center" vertical="center"/>
    </xf>
    <xf numFmtId="0" fontId="17" fillId="0" borderId="0" xfId="0" applyFont="1" applyAlignment="1">
      <alignment horizontal="left" vertical="top" wrapText="1"/>
    </xf>
    <xf numFmtId="0" fontId="4" fillId="0" borderId="0" xfId="0" applyFont="1" applyAlignment="1">
      <alignment vertical="top" wrapText="1"/>
    </xf>
    <xf numFmtId="0" fontId="12" fillId="0" borderId="0" xfId="0" applyFont="1" applyAlignment="1">
      <alignment horizontal="left" vertical="center"/>
    </xf>
    <xf numFmtId="0" fontId="4" fillId="0" borderId="0" xfId="0" applyFont="1" applyAlignment="1">
      <alignment vertical="center"/>
    </xf>
    <xf numFmtId="0" fontId="7" fillId="4" borderId="0" xfId="0" applyFont="1" applyFill="1" applyBorder="1" applyAlignment="1">
      <alignment horizontal="center" vertical="center" shrinkToFit="1"/>
    </xf>
    <xf numFmtId="0" fontId="4" fillId="0" borderId="0" xfId="0" applyFont="1" applyAlignment="1">
      <alignment vertical="center" shrinkToFit="1"/>
    </xf>
    <xf numFmtId="0" fontId="7" fillId="0" borderId="0" xfId="0" applyFont="1" applyAlignment="1">
      <alignment horizontal="left"/>
    </xf>
    <xf numFmtId="176" fontId="15" fillId="4" borderId="0" xfId="2" applyNumberFormat="1" applyFont="1" applyFill="1" applyBorder="1" applyAlignment="1" applyProtection="1">
      <alignment horizontal="center"/>
    </xf>
    <xf numFmtId="0" fontId="7" fillId="0" borderId="50" xfId="0" applyFont="1" applyBorder="1" applyAlignment="1">
      <alignment horizontal="center"/>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2" xfId="0" applyFont="1" applyBorder="1" applyAlignment="1">
      <alignment horizontal="center" vertical="center" textRotation="255"/>
    </xf>
    <xf numFmtId="0" fontId="7" fillId="5" borderId="22" xfId="0" applyFont="1" applyFill="1" applyBorder="1" applyAlignment="1">
      <alignment horizontal="center" vertical="center" wrapText="1"/>
    </xf>
    <xf numFmtId="0" fontId="7" fillId="5" borderId="22" xfId="0" applyFont="1" applyFill="1" applyBorder="1" applyAlignment="1">
      <alignment horizontal="center" vertical="center"/>
    </xf>
    <xf numFmtId="0" fontId="7" fillId="5" borderId="25"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23" xfId="0" applyFont="1" applyFill="1" applyBorder="1" applyAlignment="1">
      <alignment horizontal="center" vertical="center"/>
    </xf>
    <xf numFmtId="49" fontId="4" fillId="0" borderId="9" xfId="0" applyNumberFormat="1" applyFont="1" applyBorder="1" applyAlignment="1">
      <alignment horizontal="center" vertical="center"/>
    </xf>
    <xf numFmtId="0" fontId="4" fillId="0" borderId="9" xfId="0" applyFont="1" applyBorder="1" applyAlignment="1">
      <alignment horizontal="left" vertical="center"/>
    </xf>
    <xf numFmtId="0" fontId="8" fillId="0" borderId="9" xfId="0" applyFont="1" applyFill="1" applyBorder="1" applyAlignment="1">
      <alignment horizontal="center" vertical="center"/>
    </xf>
    <xf numFmtId="0" fontId="4" fillId="0" borderId="9" xfId="0" applyFont="1" applyBorder="1" applyAlignment="1">
      <alignment horizontal="left" vertical="center" wrapText="1"/>
    </xf>
    <xf numFmtId="0" fontId="8" fillId="0" borderId="0" xfId="0" applyFont="1" applyAlignment="1">
      <alignment horizontal="left"/>
    </xf>
    <xf numFmtId="0" fontId="4" fillId="8" borderId="9" xfId="0" applyFont="1" applyFill="1" applyBorder="1" applyAlignment="1">
      <alignment horizontal="center" vertical="center"/>
    </xf>
    <xf numFmtId="0" fontId="19"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7" fillId="0" borderId="9" xfId="0" applyFont="1" applyBorder="1" applyAlignment="1">
      <alignment horizontal="left" vertical="center"/>
    </xf>
    <xf numFmtId="178" fontId="7" fillId="9" borderId="9" xfId="0" applyNumberFormat="1" applyFont="1" applyFill="1" applyBorder="1" applyAlignment="1">
      <alignment horizontal="right" vertical="center"/>
    </xf>
    <xf numFmtId="49" fontId="7" fillId="0" borderId="0" xfId="0" applyNumberFormat="1" applyFont="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178" fontId="7" fillId="9" borderId="9" xfId="0" applyNumberFormat="1" applyFont="1" applyFill="1" applyBorder="1" applyAlignment="1">
      <alignment horizontal="center" vertical="center"/>
    </xf>
    <xf numFmtId="0" fontId="7" fillId="0" borderId="16" xfId="0" applyFont="1" applyBorder="1" applyAlignment="1">
      <alignment horizontal="left"/>
    </xf>
    <xf numFmtId="0" fontId="4" fillId="0" borderId="16" xfId="0" applyFont="1" applyBorder="1" applyAlignment="1">
      <alignment horizontal="left" vertical="center"/>
    </xf>
    <xf numFmtId="0" fontId="7" fillId="9" borderId="9" xfId="0" applyFont="1" applyFill="1" applyBorder="1" applyAlignment="1">
      <alignment horizontal="center" vertical="center"/>
    </xf>
    <xf numFmtId="0" fontId="9" fillId="0" borderId="0" xfId="1" applyFont="1" applyAlignment="1">
      <alignment horizontal="left" vertical="center"/>
    </xf>
    <xf numFmtId="0" fontId="7" fillId="0" borderId="0" xfId="0" applyFont="1" applyAlignment="1">
      <alignment horizontal="center"/>
    </xf>
    <xf numFmtId="178" fontId="7" fillId="9" borderId="16" xfId="0" applyNumberFormat="1" applyFont="1" applyFill="1" applyBorder="1" applyAlignment="1">
      <alignment horizontal="right"/>
    </xf>
    <xf numFmtId="0" fontId="7" fillId="9" borderId="16" xfId="0" applyFont="1" applyFill="1" applyBorder="1" applyAlignment="1">
      <alignment horizontal="center"/>
    </xf>
    <xf numFmtId="0" fontId="12" fillId="9" borderId="0" xfId="0" applyFont="1" applyFill="1" applyAlignment="1">
      <alignment horizontal="center" vertical="center"/>
    </xf>
    <xf numFmtId="0" fontId="12" fillId="9" borderId="0" xfId="0" applyFont="1" applyFill="1" applyAlignment="1">
      <alignment vertical="center"/>
    </xf>
    <xf numFmtId="0" fontId="21" fillId="9" borderId="0" xfId="0" applyFont="1" applyFill="1" applyAlignment="1">
      <alignment horizontal="left" vertical="center" wrapText="1"/>
    </xf>
    <xf numFmtId="0" fontId="21" fillId="9" borderId="0" xfId="0" applyFont="1" applyFill="1" applyAlignment="1">
      <alignment horizontal="left" vertical="center"/>
    </xf>
    <xf numFmtId="178" fontId="7" fillId="3" borderId="6" xfId="0" applyNumberFormat="1" applyFont="1" applyFill="1" applyBorder="1" applyAlignment="1">
      <alignment horizontal="right" vertical="center" indent="1"/>
    </xf>
    <xf numFmtId="178" fontId="7" fillId="3" borderId="8" xfId="0" applyNumberFormat="1" applyFont="1" applyFill="1" applyBorder="1" applyAlignment="1">
      <alignment horizontal="right" vertical="center" indent="1"/>
    </xf>
    <xf numFmtId="182" fontId="7" fillId="3" borderId="6" xfId="0" applyNumberFormat="1" applyFont="1" applyFill="1" applyBorder="1" applyAlignment="1">
      <alignment horizontal="right" vertical="center" indent="1"/>
    </xf>
    <xf numFmtId="182" fontId="7" fillId="3" borderId="8" xfId="0" applyNumberFormat="1" applyFont="1" applyFill="1" applyBorder="1" applyAlignment="1">
      <alignment horizontal="right" vertical="center" indent="1"/>
    </xf>
    <xf numFmtId="0" fontId="8" fillId="0" borderId="0" xfId="0" applyFont="1" applyAlignment="1">
      <alignment horizontal="left" vertical="top"/>
    </xf>
    <xf numFmtId="0" fontId="7" fillId="6" borderId="16" xfId="0" applyFont="1" applyFill="1" applyBorder="1" applyAlignment="1">
      <alignment horizontal="left" vertical="center" wrapText="1"/>
    </xf>
    <xf numFmtId="184" fontId="7" fillId="0" borderId="7" xfId="0" applyNumberFormat="1" applyFont="1" applyBorder="1" applyAlignment="1">
      <alignment horizontal="center" vertical="center"/>
    </xf>
    <xf numFmtId="0" fontId="7" fillId="0" borderId="16" xfId="0" applyFont="1" applyBorder="1" applyAlignment="1">
      <alignment horizontal="center"/>
    </xf>
    <xf numFmtId="184" fontId="7" fillId="0" borderId="16" xfId="0" applyNumberFormat="1" applyFont="1" applyBorder="1" applyAlignment="1">
      <alignment horizontal="center" vertical="center"/>
    </xf>
    <xf numFmtId="49" fontId="7" fillId="0" borderId="0" xfId="0" applyNumberFormat="1" applyFont="1" applyAlignment="1">
      <alignment vertical="center" shrinkToFit="1"/>
    </xf>
    <xf numFmtId="0" fontId="7" fillId="0" borderId="0" xfId="0" applyFont="1" applyAlignment="1">
      <alignment vertical="top" wrapText="1"/>
    </xf>
    <xf numFmtId="0" fontId="0" fillId="0" borderId="0" xfId="0" applyAlignment="1">
      <alignment vertical="center" wrapText="1"/>
    </xf>
    <xf numFmtId="49" fontId="7" fillId="0" borderId="0" xfId="0" applyNumberFormat="1" applyFont="1" applyAlignment="1">
      <alignment horizontal="center" vertical="center" shrinkToFit="1"/>
    </xf>
    <xf numFmtId="0" fontId="7" fillId="0" borderId="0" xfId="0" applyFont="1" applyAlignment="1">
      <alignment vertical="center" wrapText="1"/>
    </xf>
    <xf numFmtId="0" fontId="10" fillId="2" borderId="9"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0" borderId="0" xfId="0" applyFont="1" applyAlignment="1">
      <alignment vertical="center"/>
    </xf>
    <xf numFmtId="0" fontId="10" fillId="0" borderId="0" xfId="0" applyFont="1">
      <alignment vertical="center"/>
    </xf>
    <xf numFmtId="0" fontId="10" fillId="7" borderId="10" xfId="0" applyFont="1" applyFill="1" applyBorder="1" applyAlignment="1">
      <alignment horizontal="center" vertical="center" textRotation="255"/>
    </xf>
    <xf numFmtId="0" fontId="10" fillId="7" borderId="9" xfId="0" applyFont="1" applyFill="1" applyBorder="1" applyAlignment="1">
      <alignment horizontal="center" vertical="center"/>
    </xf>
    <xf numFmtId="0" fontId="10" fillId="7" borderId="6" xfId="0" applyFont="1" applyFill="1" applyBorder="1" applyAlignment="1">
      <alignment horizontal="left" vertical="center"/>
    </xf>
    <xf numFmtId="0" fontId="10" fillId="7" borderId="7" xfId="0" applyFont="1" applyFill="1" applyBorder="1" applyAlignment="1">
      <alignment horizontal="left" vertical="center"/>
    </xf>
    <xf numFmtId="0" fontId="10" fillId="7" borderId="8" xfId="0" applyFont="1" applyFill="1" applyBorder="1" applyAlignment="1">
      <alignment horizontal="left" vertical="center"/>
    </xf>
    <xf numFmtId="0" fontId="10" fillId="7" borderId="6" xfId="0" applyFont="1" applyFill="1" applyBorder="1" applyAlignment="1">
      <alignment horizontal="center" vertical="center"/>
    </xf>
    <xf numFmtId="0" fontId="10" fillId="7" borderId="7" xfId="0" applyFont="1" applyFill="1" applyBorder="1" applyAlignment="1">
      <alignment horizontal="center" vertical="center"/>
    </xf>
    <xf numFmtId="0" fontId="29" fillId="0" borderId="8" xfId="0" applyFont="1" applyBorder="1" applyAlignment="1">
      <alignment horizontal="center" vertical="center"/>
    </xf>
    <xf numFmtId="0" fontId="10" fillId="7" borderId="9" xfId="0" applyFont="1" applyFill="1" applyBorder="1" applyAlignment="1">
      <alignment horizontal="center" vertical="center"/>
    </xf>
    <xf numFmtId="0" fontId="29" fillId="0" borderId="19" xfId="0" applyFont="1" applyBorder="1" applyAlignment="1">
      <alignment horizontal="center" vertical="center" textRotation="255"/>
    </xf>
    <xf numFmtId="0" fontId="10" fillId="0" borderId="10" xfId="0" applyFont="1" applyBorder="1" applyAlignment="1">
      <alignment horizontal="center" vertical="center" textRotation="255"/>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0" xfId="0" applyFont="1" applyBorder="1" applyAlignment="1">
      <alignment horizontal="left" vertical="top" wrapText="1"/>
    </xf>
    <xf numFmtId="0" fontId="10" fillId="0" borderId="11" xfId="0" applyFont="1" applyBorder="1" applyAlignment="1">
      <alignment horizontal="center" vertical="center" textRotation="255"/>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1" xfId="0" applyFont="1" applyBorder="1" applyAlignment="1">
      <alignment horizontal="left" vertical="top" wrapText="1"/>
    </xf>
    <xf numFmtId="0" fontId="29" fillId="0" borderId="14" xfId="0" applyFont="1" applyBorder="1" applyAlignment="1">
      <alignment horizontal="center" vertical="center"/>
    </xf>
    <xf numFmtId="0" fontId="10" fillId="0" borderId="19" xfId="0" applyFont="1" applyBorder="1" applyAlignment="1">
      <alignment horizontal="center" vertical="center" textRotation="255"/>
    </xf>
    <xf numFmtId="0" fontId="10" fillId="0" borderId="20" xfId="0" applyFont="1" applyBorder="1" applyAlignment="1">
      <alignment horizontal="center" vertical="center"/>
    </xf>
    <xf numFmtId="0" fontId="10" fillId="0" borderId="0" xfId="0" applyFont="1" applyBorder="1" applyAlignment="1">
      <alignment horizontal="center" vertical="center"/>
    </xf>
    <xf numFmtId="0" fontId="29" fillId="0" borderId="18" xfId="0" applyFont="1" applyBorder="1" applyAlignment="1">
      <alignment horizontal="center" vertical="center"/>
    </xf>
    <xf numFmtId="0" fontId="10" fillId="0" borderId="19" xfId="0" applyFont="1" applyBorder="1" applyAlignment="1">
      <alignment horizontal="left" vertical="top" wrapText="1"/>
    </xf>
    <xf numFmtId="0" fontId="29" fillId="0" borderId="17" xfId="0" applyFont="1" applyBorder="1" applyAlignment="1">
      <alignment horizontal="center" vertical="center"/>
    </xf>
    <xf numFmtId="0" fontId="10" fillId="0" borderId="9" xfId="0" applyFont="1" applyBorder="1" applyAlignment="1">
      <alignment horizontal="center" vertical="center" textRotation="255"/>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31" fillId="7" borderId="6" xfId="0" applyFont="1" applyFill="1" applyBorder="1" applyAlignment="1">
      <alignment horizontal="center" vertical="center"/>
    </xf>
    <xf numFmtId="0" fontId="31" fillId="7" borderId="7" xfId="0" applyFont="1" applyFill="1" applyBorder="1" applyAlignment="1">
      <alignment horizontal="center" vertical="center"/>
    </xf>
    <xf numFmtId="0" fontId="31" fillId="7" borderId="8" xfId="0" applyFont="1" applyFill="1" applyBorder="1" applyAlignment="1">
      <alignment horizontal="center" vertical="center"/>
    </xf>
    <xf numFmtId="0" fontId="10" fillId="0" borderId="9" xfId="0" applyFont="1" applyBorder="1" applyAlignment="1">
      <alignment horizontal="center" vertical="center" textRotation="255"/>
    </xf>
    <xf numFmtId="0" fontId="10" fillId="0" borderId="9" xfId="0" applyFont="1" applyBorder="1" applyAlignment="1">
      <alignment horizontal="left" vertical="top" wrapText="1"/>
    </xf>
    <xf numFmtId="0" fontId="10" fillId="0" borderId="20" xfId="0" applyFont="1" applyBorder="1" applyAlignment="1">
      <alignment horizontal="left" vertical="center"/>
    </xf>
    <xf numFmtId="0" fontId="10" fillId="0" borderId="0" xfId="0" applyFont="1" applyBorder="1" applyAlignment="1">
      <alignment horizontal="left" vertical="center"/>
    </xf>
    <xf numFmtId="0" fontId="10" fillId="0" borderId="18" xfId="0" applyFont="1" applyBorder="1" applyAlignment="1">
      <alignment horizontal="left" vertical="center"/>
    </xf>
    <xf numFmtId="0" fontId="10" fillId="0" borderId="18" xfId="0" applyFont="1" applyBorder="1" applyAlignment="1">
      <alignment horizontal="center" vertical="center"/>
    </xf>
    <xf numFmtId="0" fontId="10" fillId="0" borderId="15" xfId="0" applyFont="1" applyBorder="1" applyAlignment="1">
      <alignment vertical="center"/>
    </xf>
    <xf numFmtId="0" fontId="10" fillId="0" borderId="16" xfId="0" applyFont="1" applyBorder="1" applyAlignment="1">
      <alignment horizontal="center" vertical="center"/>
    </xf>
    <xf numFmtId="0" fontId="10" fillId="0" borderId="16" xfId="0" applyFont="1" applyBorder="1" applyAlignment="1">
      <alignment horizontal="left" vertical="center" shrinkToFit="1"/>
    </xf>
    <xf numFmtId="0" fontId="10" fillId="0" borderId="17" xfId="0" applyFont="1" applyBorder="1" applyAlignment="1">
      <alignment horizontal="center" vertical="center"/>
    </xf>
    <xf numFmtId="0" fontId="29" fillId="0" borderId="7" xfId="0" applyFont="1" applyBorder="1" applyAlignment="1">
      <alignment vertical="center"/>
    </xf>
    <xf numFmtId="0" fontId="29" fillId="0" borderId="8" xfId="0" applyFont="1" applyBorder="1" applyAlignment="1">
      <alignment vertical="center"/>
    </xf>
    <xf numFmtId="0" fontId="29" fillId="0" borderId="13" xfId="0" applyFont="1" applyBorder="1" applyAlignment="1">
      <alignment vertical="center"/>
    </xf>
    <xf numFmtId="0" fontId="29" fillId="0" borderId="14" xfId="0" applyFont="1" applyBorder="1" applyAlignment="1">
      <alignment vertical="center"/>
    </xf>
    <xf numFmtId="0" fontId="10" fillId="0" borderId="0" xfId="0" applyFont="1" applyAlignment="1">
      <alignment horizontal="left" vertical="center"/>
    </xf>
    <xf numFmtId="0" fontId="29" fillId="0" borderId="0" xfId="0" applyFont="1" applyAlignment="1">
      <alignment vertical="center"/>
    </xf>
    <xf numFmtId="0" fontId="29" fillId="0" borderId="18" xfId="0" applyFont="1" applyBorder="1" applyAlignment="1">
      <alignment vertical="center"/>
    </xf>
    <xf numFmtId="0" fontId="10" fillId="0" borderId="20" xfId="0" applyFont="1" applyBorder="1" applyAlignment="1">
      <alignment horizontal="left" vertical="center" shrinkToFit="1"/>
    </xf>
    <xf numFmtId="0" fontId="10" fillId="0" borderId="0" xfId="0" applyFont="1" applyAlignment="1">
      <alignment horizontal="left" vertical="center" shrinkToFit="1"/>
    </xf>
    <xf numFmtId="0" fontId="29" fillId="0" borderId="0" xfId="0" applyFont="1" applyAlignment="1">
      <alignment vertical="center" shrinkToFit="1"/>
    </xf>
    <xf numFmtId="0" fontId="29" fillId="0" borderId="18" xfId="0" applyFont="1" applyBorder="1" applyAlignment="1">
      <alignment vertical="center" shrinkToFit="1"/>
    </xf>
    <xf numFmtId="0" fontId="29" fillId="0" borderId="16" xfId="0" applyFont="1" applyBorder="1" applyAlignment="1">
      <alignment vertical="center"/>
    </xf>
    <xf numFmtId="0" fontId="29" fillId="0" borderId="17" xfId="0" applyFont="1" applyBorder="1" applyAlignment="1">
      <alignment vertical="center"/>
    </xf>
    <xf numFmtId="0" fontId="10" fillId="7" borderId="8" xfId="0" applyFont="1" applyFill="1" applyBorder="1" applyAlignment="1">
      <alignment horizontal="center" vertical="center"/>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20" xfId="0" applyFont="1" applyBorder="1" applyAlignment="1">
      <alignment horizontal="left" vertical="top" wrapText="1"/>
    </xf>
    <xf numFmtId="0" fontId="10" fillId="0" borderId="0" xfId="0" applyFont="1" applyBorder="1" applyAlignment="1">
      <alignment horizontal="left" vertical="top" wrapText="1"/>
    </xf>
    <xf numFmtId="0" fontId="10" fillId="0" borderId="18" xfId="0" applyFont="1" applyBorder="1" applyAlignment="1">
      <alignment horizontal="left" vertical="top" wrapText="1"/>
    </xf>
    <xf numFmtId="0" fontId="10" fillId="0" borderId="0" xfId="0" applyFont="1" applyAlignment="1">
      <alignment horizontal="center" vertical="center"/>
    </xf>
    <xf numFmtId="176" fontId="10" fillId="0" borderId="16" xfId="0" applyNumberFormat="1" applyFont="1" applyBorder="1" applyAlignment="1">
      <alignment horizontal="left" vertical="center" shrinkToFit="1"/>
    </xf>
    <xf numFmtId="0" fontId="10" fillId="0" borderId="0" xfId="0" applyFont="1" applyBorder="1" applyAlignment="1">
      <alignment horizontal="center" vertical="center"/>
    </xf>
    <xf numFmtId="0" fontId="10" fillId="0" borderId="0" xfId="0" applyFont="1" applyAlignment="1">
      <alignment horizontal="left" vertical="center"/>
    </xf>
    <xf numFmtId="0" fontId="29" fillId="0" borderId="16" xfId="0" applyFont="1" applyBorder="1" applyAlignment="1">
      <alignment horizontal="left" vertical="center" shrinkToFit="1"/>
    </xf>
    <xf numFmtId="176" fontId="10" fillId="0" borderId="0" xfId="0" applyNumberFormat="1" applyFont="1" applyBorder="1" applyAlignment="1">
      <alignment horizontal="left" vertical="center" shrinkToFi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0" fillId="0" borderId="17" xfId="0" applyFont="1" applyBorder="1" applyAlignment="1">
      <alignment horizontal="left" vertical="top" wrapText="1"/>
    </xf>
    <xf numFmtId="0" fontId="29" fillId="0" borderId="13" xfId="0" applyFont="1" applyBorder="1" applyAlignment="1">
      <alignment horizontal="left" vertical="center"/>
    </xf>
    <xf numFmtId="0" fontId="29" fillId="0" borderId="14" xfId="0" applyFont="1" applyBorder="1" applyAlignment="1">
      <alignment horizontal="left" vertical="center"/>
    </xf>
    <xf numFmtId="0" fontId="10" fillId="0" borderId="17" xfId="0" applyFont="1" applyBorder="1" applyAlignment="1">
      <alignment vertical="center"/>
    </xf>
    <xf numFmtId="0" fontId="10" fillId="0" borderId="10" xfId="0" applyFont="1" applyBorder="1" applyAlignment="1">
      <alignment horizontal="center" vertical="center" textRotation="255"/>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29" fillId="0" borderId="16" xfId="0" applyFont="1" applyBorder="1" applyAlignment="1">
      <alignment horizontal="left" vertical="center" wrapText="1"/>
    </xf>
    <xf numFmtId="0" fontId="29" fillId="0" borderId="17" xfId="0" applyFont="1" applyBorder="1" applyAlignment="1">
      <alignment horizontal="left" vertical="center" wrapText="1"/>
    </xf>
    <xf numFmtId="0" fontId="29" fillId="0" borderId="13" xfId="0" applyFont="1" applyBorder="1" applyAlignment="1">
      <alignment horizontal="left" vertical="center" wrapText="1"/>
    </xf>
    <xf numFmtId="0" fontId="29"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29" fillId="0" borderId="13" xfId="0" applyFont="1" applyBorder="1" applyAlignment="1">
      <alignment horizontal="center" vertical="center"/>
    </xf>
    <xf numFmtId="0" fontId="29" fillId="0" borderId="0" xfId="0" applyFont="1" applyAlignment="1">
      <alignment horizontal="left" vertical="center" wrapText="1"/>
    </xf>
    <xf numFmtId="0" fontId="29" fillId="0" borderId="18" xfId="0" applyFont="1" applyBorder="1" applyAlignment="1">
      <alignment horizontal="left" vertical="center" wrapText="1"/>
    </xf>
    <xf numFmtId="0" fontId="29" fillId="0" borderId="20" xfId="0" applyFont="1" applyBorder="1" applyAlignment="1">
      <alignment horizontal="center" vertical="center"/>
    </xf>
    <xf numFmtId="0" fontId="29" fillId="0" borderId="0" xfId="0" applyFont="1" applyAlignment="1">
      <alignment horizontal="center" vertical="center"/>
    </xf>
    <xf numFmtId="0" fontId="10" fillId="3" borderId="9" xfId="0" applyFont="1" applyFill="1" applyBorder="1" applyAlignment="1">
      <alignment horizontal="left" vertical="center" wrapText="1"/>
    </xf>
    <xf numFmtId="0" fontId="15" fillId="0" borderId="15" xfId="0" applyFont="1" applyBorder="1" applyAlignment="1">
      <alignment vertical="center" wrapText="1"/>
    </xf>
    <xf numFmtId="0" fontId="15" fillId="3" borderId="9" xfId="0" applyFont="1" applyFill="1" applyBorder="1" applyAlignment="1">
      <alignment vertical="center" wrapText="1"/>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20" xfId="0" applyFont="1" applyBorder="1" applyAlignment="1">
      <alignment vertical="center"/>
    </xf>
    <xf numFmtId="0" fontId="29" fillId="0" borderId="11" xfId="0" applyFont="1" applyBorder="1" applyAlignment="1">
      <alignment horizontal="center" vertical="center" textRotation="255"/>
    </xf>
    <xf numFmtId="0" fontId="10" fillId="0" borderId="20" xfId="0" applyFont="1" applyBorder="1" applyAlignment="1">
      <alignment vertical="center"/>
    </xf>
    <xf numFmtId="0" fontId="10" fillId="0" borderId="0" xfId="0" applyFont="1" applyBorder="1" applyAlignment="1">
      <alignment vertical="center" wrapText="1"/>
    </xf>
    <xf numFmtId="0" fontId="10" fillId="0" borderId="16" xfId="0" applyFont="1" applyBorder="1" applyAlignment="1">
      <alignment vertical="center" shrinkToFit="1"/>
    </xf>
    <xf numFmtId="0" fontId="29" fillId="0" borderId="15" xfId="0" applyFont="1" applyBorder="1" applyAlignment="1">
      <alignmen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0" xfId="0" applyFont="1" applyBorder="1" applyAlignment="1">
      <alignment vertical="center"/>
    </xf>
    <xf numFmtId="0" fontId="10" fillId="0" borderId="0" xfId="0" applyFont="1" applyBorder="1">
      <alignment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29" fillId="0" borderId="7" xfId="0" applyFont="1" applyBorder="1" applyAlignment="1">
      <alignment horizontal="left" vertical="center"/>
    </xf>
    <xf numFmtId="0" fontId="29" fillId="0" borderId="8" xfId="0" applyFont="1" applyBorder="1" applyAlignment="1">
      <alignment horizontal="left" vertical="center"/>
    </xf>
    <xf numFmtId="0" fontId="10" fillId="0" borderId="16" xfId="0" applyFont="1" applyBorder="1" applyAlignment="1">
      <alignment vertical="center"/>
    </xf>
    <xf numFmtId="0" fontId="10" fillId="0" borderId="16" xfId="0" applyFont="1" applyBorder="1">
      <alignment vertical="center"/>
    </xf>
    <xf numFmtId="0" fontId="10" fillId="0" borderId="8" xfId="0" applyFont="1" applyBorder="1" applyAlignment="1">
      <alignment horizontal="left" vertical="center" wrapText="1"/>
    </xf>
    <xf numFmtId="0" fontId="10" fillId="0" borderId="8" xfId="0" applyFont="1" applyBorder="1" applyAlignment="1">
      <alignment horizontal="center" vertical="center"/>
    </xf>
    <xf numFmtId="0" fontId="10" fillId="0" borderId="17" xfId="0" applyFont="1" applyBorder="1" applyAlignment="1">
      <alignment horizontal="left" vertical="center" wrapText="1"/>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34" fillId="0" borderId="12" xfId="0" applyFont="1" applyBorder="1" applyAlignment="1">
      <alignment horizontal="left" vertical="top"/>
    </xf>
    <xf numFmtId="0" fontId="34" fillId="0" borderId="13" xfId="0" applyFont="1" applyBorder="1" applyAlignment="1">
      <alignment horizontal="left" vertical="top"/>
    </xf>
    <xf numFmtId="0" fontId="34" fillId="0" borderId="14" xfId="0" applyFont="1" applyBorder="1" applyAlignment="1">
      <alignment horizontal="left" vertical="top"/>
    </xf>
    <xf numFmtId="0" fontId="10" fillId="3" borderId="0" xfId="0" applyFont="1" applyFill="1">
      <alignment vertical="center"/>
    </xf>
    <xf numFmtId="0" fontId="29" fillId="0" borderId="0" xfId="0" applyFont="1" applyAlignment="1">
      <alignment horizontal="left" vertical="center" shrinkToFit="1"/>
    </xf>
    <xf numFmtId="0" fontId="29" fillId="0" borderId="18" xfId="0" applyFont="1" applyBorder="1" applyAlignment="1">
      <alignment horizontal="left" vertical="center" shrinkToFit="1"/>
    </xf>
    <xf numFmtId="0" fontId="34" fillId="0" borderId="20" xfId="0" applyFont="1" applyBorder="1" applyAlignment="1">
      <alignment horizontal="left" vertical="top"/>
    </xf>
    <xf numFmtId="0" fontId="34" fillId="0" borderId="0" xfId="0" applyFont="1" applyBorder="1" applyAlignment="1">
      <alignment horizontal="left" vertical="top"/>
    </xf>
    <xf numFmtId="0" fontId="34" fillId="0" borderId="18" xfId="0" applyFont="1" applyBorder="1" applyAlignment="1">
      <alignment horizontal="left" vertical="top"/>
    </xf>
    <xf numFmtId="0" fontId="29" fillId="0" borderId="0" xfId="0" applyFont="1" applyAlignment="1">
      <alignment horizontal="left" vertical="center"/>
    </xf>
    <xf numFmtId="0" fontId="29" fillId="0" borderId="18" xfId="0" applyFont="1" applyBorder="1" applyAlignment="1">
      <alignment horizontal="left" vertical="center"/>
    </xf>
    <xf numFmtId="0" fontId="10" fillId="0" borderId="16" xfId="0" applyFont="1" applyBorder="1" applyAlignment="1">
      <alignment horizontal="right" vertical="center"/>
    </xf>
    <xf numFmtId="176" fontId="10" fillId="0" borderId="16" xfId="0" applyNumberFormat="1" applyFont="1" applyBorder="1" applyAlignment="1">
      <alignment horizontal="left" vertical="center"/>
    </xf>
    <xf numFmtId="0" fontId="15" fillId="0" borderId="0" xfId="0" applyFont="1" applyBorder="1" applyAlignment="1">
      <alignment vertical="center"/>
    </xf>
    <xf numFmtId="0" fontId="15" fillId="0" borderId="18" xfId="0" applyFont="1" applyBorder="1" applyAlignment="1">
      <alignment vertical="center"/>
    </xf>
    <xf numFmtId="176" fontId="10" fillId="0" borderId="7" xfId="0" applyNumberFormat="1" applyFont="1" applyBorder="1" applyAlignment="1">
      <alignment horizontal="left" vertical="center"/>
    </xf>
    <xf numFmtId="0" fontId="10" fillId="0" borderId="17" xfId="0" applyFont="1" applyBorder="1" applyAlignment="1">
      <alignment horizontal="left" vertical="center" shrinkToFit="1"/>
    </xf>
    <xf numFmtId="0" fontId="34" fillId="0" borderId="15" xfId="0" applyFont="1" applyBorder="1" applyAlignment="1">
      <alignment horizontal="left" vertical="top"/>
    </xf>
    <xf numFmtId="0" fontId="34" fillId="0" borderId="16" xfId="0" applyFont="1" applyBorder="1" applyAlignment="1">
      <alignment horizontal="left" vertical="top"/>
    </xf>
    <xf numFmtId="0" fontId="34" fillId="0" borderId="17" xfId="0" applyFont="1" applyBorder="1" applyAlignment="1">
      <alignment horizontal="left" vertical="top"/>
    </xf>
    <xf numFmtId="0" fontId="15" fillId="0" borderId="0" xfId="0" applyFont="1" applyAlignment="1">
      <alignment vertical="center"/>
    </xf>
    <xf numFmtId="0" fontId="29" fillId="0" borderId="18" xfId="0" applyFont="1" applyBorder="1" applyAlignment="1">
      <alignment vertical="center"/>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0" fontId="10" fillId="0" borderId="14" xfId="0" applyFont="1" applyBorder="1" applyAlignment="1">
      <alignment horizontal="center" vertical="top" wrapText="1"/>
    </xf>
    <xf numFmtId="0" fontId="10" fillId="0" borderId="20" xfId="0" applyFont="1" applyBorder="1" applyAlignment="1">
      <alignment horizontal="center" vertical="top" wrapText="1"/>
    </xf>
    <xf numFmtId="0" fontId="10" fillId="0" borderId="0" xfId="0" applyFont="1" applyBorder="1" applyAlignment="1">
      <alignment horizontal="center" vertical="top" wrapText="1"/>
    </xf>
    <xf numFmtId="0" fontId="10" fillId="0" borderId="18" xfId="0" applyFont="1" applyBorder="1" applyAlignment="1">
      <alignment horizontal="center" vertical="top" wrapText="1"/>
    </xf>
    <xf numFmtId="0" fontId="10" fillId="0" borderId="0" xfId="0" applyFont="1" applyAlignment="1">
      <alignment vertical="top"/>
    </xf>
    <xf numFmtId="0" fontId="10" fillId="0" borderId="0" xfId="0" applyFont="1" applyAlignment="1">
      <alignment horizontal="left" vertical="top" wrapText="1"/>
    </xf>
    <xf numFmtId="0" fontId="10" fillId="0" borderId="7" xfId="0" applyFont="1" applyBorder="1" applyAlignment="1">
      <alignment horizontal="right" vertical="center"/>
    </xf>
    <xf numFmtId="0" fontId="10" fillId="0" borderId="0" xfId="0" applyFont="1" applyAlignment="1">
      <alignment horizontal="left" vertical="center" shrinkToFit="1"/>
    </xf>
    <xf numFmtId="0" fontId="10" fillId="0" borderId="0" xfId="0" applyFont="1" applyAlignment="1">
      <alignment vertical="center" shrinkToFit="1"/>
    </xf>
    <xf numFmtId="0" fontId="10" fillId="0" borderId="20" xfId="0" applyFont="1" applyBorder="1">
      <alignment vertical="center"/>
    </xf>
    <xf numFmtId="0" fontId="33" fillId="0" borderId="0" xfId="0" applyFont="1" applyBorder="1" applyAlignment="1">
      <alignment vertical="top" wrapText="1"/>
    </xf>
    <xf numFmtId="0" fontId="33" fillId="0" borderId="0" xfId="0" applyFont="1" applyBorder="1" applyAlignment="1">
      <alignment horizontal="left" vertical="top" wrapText="1"/>
    </xf>
    <xf numFmtId="0" fontId="33" fillId="0" borderId="18" xfId="0" applyFont="1" applyBorder="1" applyAlignment="1">
      <alignment horizontal="left" vertical="top" wrapText="1"/>
    </xf>
    <xf numFmtId="0" fontId="33" fillId="0" borderId="16" xfId="0" applyFont="1" applyBorder="1" applyAlignment="1">
      <alignment horizontal="left" vertical="top" wrapText="1"/>
    </xf>
    <xf numFmtId="0" fontId="33" fillId="0" borderId="17" xfId="0" applyFont="1" applyBorder="1" applyAlignment="1">
      <alignment horizontal="left" vertical="top" wrapText="1"/>
    </xf>
    <xf numFmtId="0" fontId="29" fillId="0" borderId="19" xfId="0" applyFont="1" applyBorder="1" applyAlignment="1">
      <alignment vertical="center"/>
    </xf>
    <xf numFmtId="0" fontId="10" fillId="0" borderId="15" xfId="0" applyFont="1" applyBorder="1">
      <alignment vertical="center"/>
    </xf>
    <xf numFmtId="0" fontId="33" fillId="0" borderId="16" xfId="0" applyFont="1" applyBorder="1" applyAlignment="1">
      <alignment vertical="top" wrapText="1"/>
    </xf>
    <xf numFmtId="0" fontId="33" fillId="0" borderId="7" xfId="0" applyFont="1" applyBorder="1" applyAlignment="1">
      <alignment horizontal="left" vertical="top" wrapText="1"/>
    </xf>
    <xf numFmtId="0" fontId="33" fillId="0" borderId="8" xfId="0" applyFont="1" applyBorder="1" applyAlignment="1">
      <alignment horizontal="left" vertical="top" wrapText="1"/>
    </xf>
    <xf numFmtId="0" fontId="10" fillId="0" borderId="15" xfId="0" applyFont="1" applyBorder="1" applyAlignment="1">
      <alignment horizontal="center" vertical="top" wrapText="1"/>
    </xf>
    <xf numFmtId="0" fontId="10" fillId="0" borderId="16" xfId="0" applyFont="1" applyBorder="1" applyAlignment="1">
      <alignment horizontal="center" vertical="top" wrapText="1"/>
    </xf>
    <xf numFmtId="0" fontId="10" fillId="0" borderId="17" xfId="0" applyFont="1" applyBorder="1" applyAlignment="1">
      <alignment horizontal="center" vertical="top" wrapText="1"/>
    </xf>
    <xf numFmtId="0" fontId="29" fillId="0" borderId="13" xfId="0" applyFont="1" applyBorder="1" applyAlignment="1">
      <alignment horizontal="center" vertical="top" wrapText="1"/>
    </xf>
    <xf numFmtId="0" fontId="29" fillId="0" borderId="14" xfId="0" applyFont="1" applyBorder="1" applyAlignment="1">
      <alignment horizontal="center" vertical="top" wrapText="1"/>
    </xf>
    <xf numFmtId="0" fontId="29" fillId="0" borderId="20" xfId="0" applyFont="1" applyBorder="1" applyAlignment="1">
      <alignment horizontal="center" vertical="top" wrapText="1"/>
    </xf>
    <xf numFmtId="0" fontId="29" fillId="0" borderId="0" xfId="0" applyFont="1" applyAlignment="1">
      <alignment horizontal="center" vertical="top" wrapText="1"/>
    </xf>
    <xf numFmtId="0" fontId="29" fillId="0" borderId="18" xfId="0" applyFont="1" applyBorder="1" applyAlignment="1">
      <alignment horizontal="center" vertical="top" wrapText="1"/>
    </xf>
    <xf numFmtId="0" fontId="29" fillId="0" borderId="0" xfId="0" applyFont="1" applyBorder="1" applyAlignment="1">
      <alignment horizontal="center" vertical="center"/>
    </xf>
    <xf numFmtId="0" fontId="29" fillId="0" borderId="0" xfId="0" applyFont="1" applyBorder="1" applyAlignment="1">
      <alignment horizontal="center" vertical="top" wrapText="1"/>
    </xf>
    <xf numFmtId="0" fontId="10" fillId="0" borderId="20" xfId="0" applyFont="1" applyBorder="1" applyAlignment="1">
      <alignment horizontal="left" vertical="center"/>
    </xf>
    <xf numFmtId="0" fontId="10" fillId="0" borderId="0" xfId="0" applyFont="1" applyBorder="1" applyAlignment="1">
      <alignment horizontal="left" vertical="center"/>
    </xf>
    <xf numFmtId="0" fontId="10" fillId="0" borderId="18"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29" fillId="0" borderId="15" xfId="0" applyFont="1" applyBorder="1" applyAlignment="1">
      <alignment horizontal="center" vertical="top" wrapText="1"/>
    </xf>
    <xf numFmtId="0" fontId="29" fillId="0" borderId="16" xfId="0" applyFont="1" applyBorder="1" applyAlignment="1">
      <alignment horizontal="center" vertical="top" wrapText="1"/>
    </xf>
    <xf numFmtId="0" fontId="29" fillId="0" borderId="17" xfId="0" applyFont="1" applyBorder="1" applyAlignment="1">
      <alignment horizontal="center" vertical="top" wrapText="1"/>
    </xf>
    <xf numFmtId="0" fontId="10" fillId="0" borderId="18" xfId="0" applyFont="1" applyBorder="1" applyAlignment="1">
      <alignment vertical="center"/>
    </xf>
    <xf numFmtId="0" fontId="29" fillId="0" borderId="16" xfId="0" applyFont="1" applyBorder="1" applyAlignment="1">
      <alignment vertical="center" shrinkToFit="1"/>
    </xf>
    <xf numFmtId="0" fontId="10" fillId="0" borderId="12" xfId="0" applyFont="1" applyBorder="1" applyAlignment="1">
      <alignment vertical="center"/>
    </xf>
    <xf numFmtId="0" fontId="10" fillId="0" borderId="12" xfId="0" applyFont="1" applyBorder="1" applyAlignment="1">
      <alignment vertical="top" wrapText="1"/>
    </xf>
    <xf numFmtId="0" fontId="29" fillId="0" borderId="13" xfId="0" applyFont="1" applyBorder="1" applyAlignment="1">
      <alignment vertical="top" wrapText="1"/>
    </xf>
    <xf numFmtId="0" fontId="29" fillId="0" borderId="14" xfId="0" applyFont="1" applyBorder="1" applyAlignment="1">
      <alignment vertical="top" wrapText="1"/>
    </xf>
    <xf numFmtId="0" fontId="29" fillId="0" borderId="20" xfId="0" applyFont="1" applyBorder="1" applyAlignment="1">
      <alignment vertical="top" wrapText="1"/>
    </xf>
    <xf numFmtId="0" fontId="29" fillId="0" borderId="0" xfId="0" applyFont="1" applyAlignment="1">
      <alignment vertical="top" wrapText="1"/>
    </xf>
    <xf numFmtId="0" fontId="29" fillId="0" borderId="18" xfId="0" applyFont="1" applyBorder="1" applyAlignment="1">
      <alignment vertical="top" wrapText="1"/>
    </xf>
    <xf numFmtId="176" fontId="10" fillId="0" borderId="0" xfId="0" applyNumberFormat="1" applyFont="1" applyBorder="1" applyAlignment="1">
      <alignment horizontal="left" vertical="center"/>
    </xf>
    <xf numFmtId="0" fontId="10" fillId="0" borderId="20" xfId="0" applyFont="1" applyBorder="1" applyAlignment="1">
      <alignment vertical="center"/>
    </xf>
    <xf numFmtId="0" fontId="10" fillId="0" borderId="20" xfId="0" applyFont="1" applyBorder="1" applyAlignment="1">
      <alignment vertical="top" wrapText="1"/>
    </xf>
    <xf numFmtId="0" fontId="10" fillId="0" borderId="9" xfId="0" applyFont="1" applyBorder="1">
      <alignment vertical="center"/>
    </xf>
    <xf numFmtId="0" fontId="29" fillId="0" borderId="11" xfId="0" applyFont="1" applyBorder="1" applyAlignment="1">
      <alignment vertical="center"/>
    </xf>
    <xf numFmtId="0" fontId="35" fillId="0" borderId="15" xfId="1" applyFont="1" applyBorder="1" applyAlignment="1">
      <alignment vertical="center"/>
    </xf>
    <xf numFmtId="0" fontId="35" fillId="0" borderId="9" xfId="1" applyFont="1" applyBorder="1" applyAlignment="1">
      <alignment vertical="center"/>
    </xf>
    <xf numFmtId="0" fontId="36" fillId="0" borderId="16" xfId="1" applyFont="1" applyBorder="1" applyAlignment="1">
      <alignment horizontal="left" vertical="center"/>
    </xf>
    <xf numFmtId="0" fontId="36" fillId="0" borderId="16" xfId="1" applyFont="1" applyBorder="1" applyAlignment="1">
      <alignment horizontal="left" vertical="center"/>
    </xf>
    <xf numFmtId="0" fontId="36" fillId="0" borderId="17" xfId="1" applyFont="1" applyBorder="1" applyAlignment="1">
      <alignment horizontal="left" vertical="center"/>
    </xf>
    <xf numFmtId="0" fontId="29" fillId="0" borderId="15" xfId="0" applyFont="1" applyBorder="1" applyAlignment="1">
      <alignment vertical="top" wrapText="1"/>
    </xf>
    <xf numFmtId="0" fontId="29" fillId="0" borderId="16" xfId="0" applyFont="1" applyBorder="1" applyAlignment="1">
      <alignment vertical="top" wrapText="1"/>
    </xf>
    <xf numFmtId="0" fontId="29" fillId="0" borderId="17" xfId="0" applyFont="1" applyBorder="1" applyAlignment="1">
      <alignment vertical="top" wrapText="1"/>
    </xf>
    <xf numFmtId="0" fontId="30" fillId="0" borderId="16" xfId="1" applyFont="1" applyBorder="1" applyAlignment="1">
      <alignment horizontal="left" vertical="center" indent="1"/>
    </xf>
    <xf numFmtId="0" fontId="30" fillId="0" borderId="17" xfId="1" applyFont="1" applyBorder="1" applyAlignment="1">
      <alignment horizontal="left" vertical="center" indent="1"/>
    </xf>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10" fillId="0" borderId="7" xfId="0" applyFont="1" applyBorder="1" applyAlignment="1">
      <alignment horizontal="left" vertical="center" shrinkToFit="1"/>
    </xf>
    <xf numFmtId="0" fontId="10" fillId="0" borderId="17" xfId="0" applyFont="1" applyBorder="1">
      <alignment vertical="center"/>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15" fillId="0" borderId="16" xfId="0" applyFont="1" applyBorder="1" applyAlignment="1">
      <alignment horizontal="left" vertical="top" wrapText="1"/>
    </xf>
    <xf numFmtId="0" fontId="15" fillId="0" borderId="17" xfId="0" applyFont="1" applyBorder="1" applyAlignment="1">
      <alignment horizontal="left" vertical="top" wrapText="1"/>
    </xf>
    <xf numFmtId="0" fontId="33" fillId="0" borderId="20" xfId="0" applyFont="1" applyBorder="1" applyAlignment="1">
      <alignment horizontal="left" vertical="top" wrapTex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7" borderId="10" xfId="0" applyFont="1" applyFill="1" applyBorder="1" applyAlignment="1">
      <alignment vertical="center" textRotation="255"/>
    </xf>
    <xf numFmtId="0" fontId="29" fillId="0" borderId="19" xfId="0" applyFont="1" applyBorder="1" applyAlignment="1">
      <alignment vertical="center" textRotation="255"/>
    </xf>
    <xf numFmtId="0" fontId="10" fillId="0" borderId="13" xfId="0" applyFont="1" applyBorder="1" applyAlignment="1">
      <alignment horizontal="left" vertical="center"/>
    </xf>
    <xf numFmtId="176" fontId="10" fillId="0" borderId="16" xfId="0" applyNumberFormat="1" applyFont="1" applyBorder="1" applyAlignment="1">
      <alignment horizontal="right" vertical="center"/>
    </xf>
    <xf numFmtId="0" fontId="10" fillId="0" borderId="0" xfId="0" applyFont="1" applyBorder="1" applyAlignment="1">
      <alignment horizontal="center"/>
    </xf>
    <xf numFmtId="177" fontId="10" fillId="0" borderId="0" xfId="0" applyNumberFormat="1" applyFont="1" applyBorder="1" applyAlignment="1">
      <alignment vertical="center"/>
    </xf>
    <xf numFmtId="177" fontId="10" fillId="0" borderId="16" xfId="0" applyNumberFormat="1" applyFont="1" applyBorder="1" applyAlignment="1">
      <alignment horizontal="center" vertical="center"/>
    </xf>
    <xf numFmtId="0" fontId="15" fillId="0" borderId="16" xfId="0" applyFont="1" applyBorder="1" applyAlignment="1">
      <alignment horizontal="center" vertical="center"/>
    </xf>
    <xf numFmtId="0" fontId="10" fillId="0" borderId="13" xfId="0" applyFont="1" applyBorder="1" applyAlignment="1">
      <alignment vertical="center"/>
    </xf>
    <xf numFmtId="0" fontId="10" fillId="0" borderId="13" xfId="0" applyFont="1" applyBorder="1" applyAlignment="1">
      <alignment vertical="top"/>
    </xf>
    <xf numFmtId="0" fontId="10" fillId="0" borderId="13" xfId="0" applyFont="1" applyBorder="1" applyAlignment="1">
      <alignment horizontal="left" vertical="top"/>
    </xf>
    <xf numFmtId="0" fontId="10" fillId="0" borderId="0" xfId="0" applyFont="1" applyBorder="1" applyAlignment="1">
      <alignment horizontal="left" vertical="top" wrapText="1"/>
    </xf>
    <xf numFmtId="0" fontId="10" fillId="0" borderId="0" xfId="0" applyFont="1" applyBorder="1" applyAlignment="1">
      <alignment vertical="top"/>
    </xf>
    <xf numFmtId="0" fontId="10" fillId="0" borderId="0" xfId="0" applyFont="1" applyBorder="1" applyAlignment="1">
      <alignment horizontal="right" vertical="center"/>
    </xf>
    <xf numFmtId="0" fontId="10" fillId="0" borderId="0" xfId="0" applyFont="1" applyBorder="1" applyAlignment="1">
      <alignment horizontal="center" vertical="center" wrapText="1"/>
    </xf>
    <xf numFmtId="0" fontId="10" fillId="0" borderId="9" xfId="0" applyFont="1" applyBorder="1" applyAlignment="1">
      <alignment vertical="center" textRotation="255"/>
    </xf>
    <xf numFmtId="0" fontId="29" fillId="0" borderId="16" xfId="0" applyFont="1" applyBorder="1" applyAlignment="1">
      <alignment horizontal="left" vertical="center"/>
    </xf>
    <xf numFmtId="0" fontId="29" fillId="0" borderId="17" xfId="0" applyFont="1" applyBorder="1" applyAlignment="1">
      <alignment horizontal="left" vertical="center"/>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14" xfId="0" applyFont="1" applyBorder="1" applyAlignment="1">
      <alignment vertical="center" wrapText="1"/>
    </xf>
    <xf numFmtId="0" fontId="10" fillId="3" borderId="0" xfId="0" applyFont="1" applyFill="1" applyBorder="1" applyAlignment="1">
      <alignment horizontal="left" vertical="center" wrapText="1"/>
    </xf>
    <xf numFmtId="0" fontId="10" fillId="0" borderId="16" xfId="0" applyFont="1" applyBorder="1" applyAlignment="1">
      <alignment vertical="top" wrapText="1"/>
    </xf>
    <xf numFmtId="0" fontId="10" fillId="0" borderId="16" xfId="0" applyFont="1" applyBorder="1" applyAlignment="1">
      <alignment horizontal="left" vertical="center" wrapText="1"/>
    </xf>
    <xf numFmtId="0" fontId="10" fillId="3" borderId="16" xfId="0" applyFont="1" applyFill="1" applyBorder="1" applyAlignment="1">
      <alignment horizontal="left" vertical="center" wrapText="1"/>
    </xf>
    <xf numFmtId="0" fontId="15" fillId="0" borderId="16" xfId="0" applyFont="1" applyBorder="1" applyAlignment="1">
      <alignment vertical="center"/>
    </xf>
    <xf numFmtId="0" fontId="10" fillId="0" borderId="16" xfId="0" applyFont="1" applyBorder="1" applyAlignment="1">
      <alignment vertical="center" wrapText="1"/>
    </xf>
    <xf numFmtId="0" fontId="10" fillId="0" borderId="17" xfId="0" applyFont="1" applyBorder="1" applyAlignment="1">
      <alignmen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0" xfId="0" applyFont="1" applyBorder="1" applyAlignment="1">
      <alignment horizontal="left" vertical="center"/>
    </xf>
    <xf numFmtId="0" fontId="29" fillId="0" borderId="7" xfId="0" applyFont="1" applyBorder="1" applyAlignment="1">
      <alignment horizontal="center" vertical="center"/>
    </xf>
    <xf numFmtId="0" fontId="29" fillId="0" borderId="13" xfId="0" applyFont="1" applyBorder="1" applyAlignment="1">
      <alignment horizontal="left" vertical="top" wrapText="1"/>
    </xf>
    <xf numFmtId="0" fontId="29" fillId="0" borderId="14" xfId="0" applyFont="1" applyBorder="1" applyAlignment="1">
      <alignment horizontal="left" vertical="top" wrapText="1"/>
    </xf>
    <xf numFmtId="0" fontId="10" fillId="0" borderId="10" xfId="0" applyFont="1" applyBorder="1" applyAlignment="1">
      <alignment horizontal="center" vertical="center"/>
    </xf>
    <xf numFmtId="0" fontId="10" fillId="0" borderId="19"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left" vertical="center" shrinkToFit="1"/>
    </xf>
    <xf numFmtId="0" fontId="10" fillId="0" borderId="13" xfId="0" applyFont="1" applyBorder="1" applyAlignment="1">
      <alignment horizontal="left" vertical="center" shrinkToFit="1"/>
    </xf>
    <xf numFmtId="0" fontId="29" fillId="0" borderId="13"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11" xfId="0" applyFont="1" applyBorder="1" applyAlignment="1">
      <alignment vertical="center" textRotation="255"/>
    </xf>
    <xf numFmtId="0" fontId="37" fillId="0" borderId="16" xfId="0" applyFont="1" applyBorder="1" applyAlignment="1">
      <alignment vertical="center"/>
    </xf>
    <xf numFmtId="0" fontId="37" fillId="0" borderId="17" xfId="0" applyFont="1" applyBorder="1" applyAlignment="1">
      <alignment vertical="center"/>
    </xf>
    <xf numFmtId="0" fontId="37" fillId="0" borderId="16" xfId="0" applyFont="1" applyBorder="1" applyAlignment="1">
      <alignment horizontal="left" vertical="center"/>
    </xf>
    <xf numFmtId="0" fontId="10" fillId="0" borderId="12" xfId="0" applyFont="1" applyBorder="1" applyAlignment="1">
      <alignment vertical="center" shrinkToFit="1"/>
    </xf>
    <xf numFmtId="0" fontId="29" fillId="0" borderId="13" xfId="0" applyFont="1" applyBorder="1" applyAlignment="1">
      <alignment vertical="center" shrinkToFit="1"/>
    </xf>
    <xf numFmtId="0" fontId="29" fillId="0" borderId="14" xfId="0" applyFont="1" applyBorder="1" applyAlignment="1">
      <alignment vertical="center" shrinkToFit="1"/>
    </xf>
    <xf numFmtId="0" fontId="29" fillId="0" borderId="20" xfId="0" applyFont="1" applyBorder="1" applyAlignment="1">
      <alignment vertical="center" shrinkToFit="1"/>
    </xf>
    <xf numFmtId="0" fontId="10" fillId="3" borderId="15" xfId="0" applyFont="1" applyFill="1" applyBorder="1">
      <alignment vertical="center"/>
    </xf>
    <xf numFmtId="0" fontId="29" fillId="0" borderId="15" xfId="0" applyFont="1" applyBorder="1" applyAlignment="1">
      <alignment vertical="center" shrinkToFit="1"/>
    </xf>
    <xf numFmtId="0" fontId="29" fillId="0" borderId="17" xfId="0" applyFont="1" applyBorder="1" applyAlignment="1">
      <alignment vertical="center" shrinkToFit="1"/>
    </xf>
    <xf numFmtId="0" fontId="29" fillId="0" borderId="15" xfId="0" applyFont="1" applyBorder="1" applyAlignment="1">
      <alignment horizontal="left" vertical="top" wrapText="1"/>
    </xf>
    <xf numFmtId="0" fontId="29" fillId="0" borderId="16" xfId="0" applyFont="1" applyBorder="1" applyAlignment="1">
      <alignment horizontal="left" vertical="top" wrapText="1"/>
    </xf>
    <xf numFmtId="0" fontId="29" fillId="0" borderId="17" xfId="0" applyFont="1" applyBorder="1" applyAlignment="1">
      <alignment horizontal="left" vertical="top" wrapText="1"/>
    </xf>
    <xf numFmtId="0" fontId="34" fillId="0" borderId="12" xfId="0" applyFont="1" applyBorder="1" applyAlignment="1">
      <alignment horizontal="left" vertical="top" wrapText="1"/>
    </xf>
    <xf numFmtId="0" fontId="34" fillId="0" borderId="13" xfId="0" applyFont="1" applyBorder="1" applyAlignment="1">
      <alignment horizontal="left" vertical="top" wrapText="1"/>
    </xf>
    <xf numFmtId="0" fontId="34" fillId="0" borderId="14" xfId="0" applyFont="1" applyBorder="1" applyAlignment="1">
      <alignment horizontal="left" vertical="top" wrapText="1"/>
    </xf>
    <xf numFmtId="0" fontId="34" fillId="0" borderId="20" xfId="0" applyFont="1" applyBorder="1" applyAlignment="1">
      <alignment horizontal="left" vertical="top" wrapText="1"/>
    </xf>
    <xf numFmtId="0" fontId="34" fillId="0" borderId="0" xfId="0" applyFont="1" applyBorder="1" applyAlignment="1">
      <alignment horizontal="left" vertical="top" wrapText="1"/>
    </xf>
    <xf numFmtId="0" fontId="34" fillId="0" borderId="18" xfId="0" applyFont="1" applyBorder="1" applyAlignment="1">
      <alignment horizontal="left" vertical="top" wrapText="1"/>
    </xf>
    <xf numFmtId="176" fontId="10" fillId="0" borderId="13" xfId="0" applyNumberFormat="1" applyFont="1" applyBorder="1" applyAlignment="1">
      <alignment horizontal="left" vertical="center"/>
    </xf>
    <xf numFmtId="0" fontId="10" fillId="0" borderId="11" xfId="0" applyFont="1" applyBorder="1" applyAlignment="1">
      <alignment horizontal="center" vertical="center"/>
    </xf>
    <xf numFmtId="0" fontId="34" fillId="0" borderId="6" xfId="0" applyFont="1" applyBorder="1" applyAlignment="1">
      <alignment horizontal="center" vertical="top" wrapText="1"/>
    </xf>
    <xf numFmtId="0" fontId="34" fillId="0" borderId="7" xfId="0" applyFont="1" applyBorder="1" applyAlignment="1">
      <alignment horizontal="center" vertical="top" wrapText="1"/>
    </xf>
    <xf numFmtId="0" fontId="34" fillId="0" borderId="8" xfId="0" applyFont="1" applyBorder="1" applyAlignment="1">
      <alignment horizontal="center" vertical="top" wrapText="1"/>
    </xf>
    <xf numFmtId="0" fontId="34" fillId="0" borderId="15" xfId="0" applyFont="1" applyBorder="1" applyAlignment="1">
      <alignment horizontal="center" vertical="top" wrapText="1"/>
    </xf>
    <xf numFmtId="0" fontId="34" fillId="0" borderId="16" xfId="0" applyFont="1" applyBorder="1" applyAlignment="1">
      <alignment horizontal="center" vertical="top" wrapText="1"/>
    </xf>
    <xf numFmtId="0" fontId="34" fillId="0" borderId="17" xfId="0" applyFont="1" applyBorder="1" applyAlignment="1">
      <alignment horizontal="center" vertical="top" wrapText="1"/>
    </xf>
    <xf numFmtId="0" fontId="10" fillId="0" borderId="6" xfId="0" applyFont="1" applyBorder="1" applyAlignment="1">
      <alignment horizontal="left" vertical="center" shrinkToFit="1"/>
    </xf>
    <xf numFmtId="0" fontId="10" fillId="0" borderId="8" xfId="0" applyFont="1" applyBorder="1" applyAlignment="1">
      <alignment horizontal="left" vertical="center" shrinkToFit="1"/>
    </xf>
    <xf numFmtId="0" fontId="34" fillId="0" borderId="15" xfId="0" applyFont="1" applyBorder="1" applyAlignment="1">
      <alignment horizontal="left" vertical="top" wrapText="1"/>
    </xf>
    <xf numFmtId="0" fontId="34" fillId="0" borderId="16" xfId="0" applyFont="1" applyBorder="1" applyAlignment="1">
      <alignment horizontal="left" vertical="top" wrapText="1"/>
    </xf>
    <xf numFmtId="0" fontId="34" fillId="0" borderId="17" xfId="0" applyFont="1" applyBorder="1" applyAlignment="1">
      <alignment horizontal="left" vertical="top" wrapText="1"/>
    </xf>
    <xf numFmtId="0" fontId="29" fillId="0" borderId="11" xfId="0" applyFont="1" applyBorder="1" applyAlignment="1">
      <alignment horizontal="center" vertical="center"/>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8"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6" xfId="0" applyFont="1" applyBorder="1" applyAlignment="1">
      <alignment horizontal="center" vertical="center" wrapText="1"/>
    </xf>
    <xf numFmtId="0" fontId="38" fillId="0" borderId="17" xfId="0" applyFont="1" applyBorder="1" applyAlignment="1">
      <alignment horizontal="center" vertical="center" wrapText="1"/>
    </xf>
    <xf numFmtId="0" fontId="10" fillId="0" borderId="20"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15" xfId="0" applyFont="1" applyBorder="1" applyAlignment="1">
      <alignment horizontal="left" vertical="center" wrapText="1"/>
    </xf>
    <xf numFmtId="0" fontId="10" fillId="0" borderId="16" xfId="0" applyFont="1" applyBorder="1" applyAlignment="1">
      <alignment horizontal="center" vertical="center" shrinkToFit="1"/>
    </xf>
    <xf numFmtId="0" fontId="10" fillId="0" borderId="12" xfId="0" applyFont="1" applyBorder="1" applyAlignment="1">
      <alignment horizontal="left" vertical="center" wrapText="1" shrinkToFit="1"/>
    </xf>
    <xf numFmtId="0" fontId="10" fillId="0" borderId="14" xfId="0" applyFont="1" applyBorder="1" applyAlignment="1">
      <alignment horizontal="left" vertical="center" shrinkToFit="1"/>
    </xf>
    <xf numFmtId="0" fontId="15" fillId="0" borderId="0" xfId="0" applyFont="1" applyBorder="1" applyAlignment="1">
      <alignment vertical="center"/>
    </xf>
    <xf numFmtId="185" fontId="10" fillId="0" borderId="16" xfId="3" applyNumberFormat="1" applyFont="1" applyBorder="1" applyAlignment="1">
      <alignment horizontal="right" vertical="center"/>
    </xf>
    <xf numFmtId="0" fontId="10" fillId="0" borderId="18" xfId="0" applyFont="1" applyBorder="1" applyAlignment="1">
      <alignment horizontal="center" vertical="center"/>
    </xf>
    <xf numFmtId="0" fontId="15" fillId="0" borderId="16" xfId="0" applyFont="1" applyBorder="1" applyAlignment="1">
      <alignment vertical="center"/>
    </xf>
    <xf numFmtId="185" fontId="10" fillId="0" borderId="7" xfId="3" applyNumberFormat="1" applyFont="1" applyBorder="1" applyAlignment="1">
      <alignment horizontal="right" vertical="center"/>
    </xf>
    <xf numFmtId="0" fontId="15" fillId="0" borderId="16" xfId="0" applyFont="1" applyBorder="1" applyAlignment="1">
      <alignment horizontal="right" vertical="center" indent="1"/>
    </xf>
    <xf numFmtId="177" fontId="10" fillId="0" borderId="17" xfId="0" applyNumberFormat="1" applyFont="1" applyBorder="1" applyAlignment="1">
      <alignment horizontal="center" vertical="center"/>
    </xf>
    <xf numFmtId="0" fontId="29" fillId="7" borderId="10" xfId="0" applyFont="1" applyFill="1" applyBorder="1" applyAlignment="1">
      <alignment vertical="center" textRotation="255"/>
    </xf>
    <xf numFmtId="178" fontId="10" fillId="0" borderId="16" xfId="0" applyNumberFormat="1" applyFont="1" applyBorder="1" applyAlignment="1">
      <alignment horizontal="right" vertical="center"/>
    </xf>
    <xf numFmtId="178" fontId="10" fillId="0" borderId="7" xfId="0" applyNumberFormat="1" applyFont="1" applyBorder="1" applyAlignment="1">
      <alignment horizontal="right" vertical="center"/>
    </xf>
    <xf numFmtId="179" fontId="10" fillId="0" borderId="0" xfId="0" applyNumberFormat="1" applyFont="1" applyBorder="1" applyAlignment="1">
      <alignment vertical="center"/>
    </xf>
    <xf numFmtId="179" fontId="10" fillId="0" borderId="18" xfId="0" applyNumberFormat="1" applyFont="1" applyBorder="1" applyAlignment="1">
      <alignment vertical="center"/>
    </xf>
    <xf numFmtId="0" fontId="15" fillId="0" borderId="0" xfId="0" applyFont="1" applyBorder="1" applyAlignment="1">
      <alignment horizontal="right" vertical="center" indent="1"/>
    </xf>
    <xf numFmtId="177" fontId="10" fillId="0" borderId="0" xfId="0" applyNumberFormat="1" applyFont="1" applyBorder="1" applyAlignment="1">
      <alignment horizontal="center" vertical="center"/>
    </xf>
    <xf numFmtId="177" fontId="10" fillId="0" borderId="18" xfId="0" applyNumberFormat="1" applyFont="1" applyBorder="1" applyAlignment="1">
      <alignment horizontal="center" vertical="center"/>
    </xf>
    <xf numFmtId="0" fontId="10" fillId="0" borderId="0" xfId="0" applyFont="1" applyBorder="1" applyAlignment="1">
      <alignment horizontal="left" vertical="center" shrinkToFit="1"/>
    </xf>
    <xf numFmtId="0" fontId="29" fillId="0" borderId="0" xfId="0" applyFont="1" applyBorder="1" applyAlignment="1">
      <alignment vertical="center" shrinkToFit="1"/>
    </xf>
    <xf numFmtId="178" fontId="10" fillId="0" borderId="16" xfId="0" applyNumberFormat="1" applyFont="1" applyBorder="1" applyAlignment="1">
      <alignment horizontal="right" vertical="center"/>
    </xf>
    <xf numFmtId="177" fontId="10" fillId="0" borderId="16" xfId="0" applyNumberFormat="1" applyFont="1" applyBorder="1" applyAlignment="1">
      <alignment horizontal="center" vertical="center"/>
    </xf>
    <xf numFmtId="177" fontId="10" fillId="0" borderId="17" xfId="0" applyNumberFormat="1" applyFont="1" applyBorder="1" applyAlignment="1">
      <alignment horizontal="center" vertical="center"/>
    </xf>
    <xf numFmtId="0" fontId="10" fillId="0" borderId="0" xfId="0" applyFont="1" applyBorder="1" applyAlignment="1">
      <alignment horizontal="left" vertical="top"/>
    </xf>
    <xf numFmtId="0" fontId="15" fillId="0" borderId="0" xfId="0" applyFont="1" applyBorder="1" applyAlignment="1">
      <alignment vertical="top"/>
    </xf>
    <xf numFmtId="177" fontId="10" fillId="0" borderId="0" xfId="0" applyNumberFormat="1" applyFont="1" applyBorder="1" applyAlignment="1">
      <alignment horizontal="center" vertical="top"/>
    </xf>
    <xf numFmtId="0" fontId="10" fillId="0" borderId="0" xfId="0" applyFont="1" applyBorder="1" applyAlignment="1">
      <alignment horizontal="center" vertical="top"/>
    </xf>
    <xf numFmtId="3" fontId="10" fillId="0" borderId="7" xfId="0" applyNumberFormat="1" applyFont="1" applyBorder="1" applyAlignment="1">
      <alignment horizontal="right" vertical="top"/>
    </xf>
    <xf numFmtId="0" fontId="15" fillId="0" borderId="0" xfId="0" applyFont="1" applyBorder="1" applyAlignment="1">
      <alignment vertical="top"/>
    </xf>
    <xf numFmtId="0" fontId="10" fillId="0" borderId="18" xfId="0" applyFont="1" applyBorder="1" applyAlignment="1">
      <alignment horizontal="center" vertical="top"/>
    </xf>
    <xf numFmtId="0" fontId="10" fillId="0" borderId="16" xfId="0" applyFont="1" applyBorder="1" applyAlignment="1">
      <alignment horizontal="center" vertical="top"/>
    </xf>
    <xf numFmtId="0" fontId="10" fillId="0" borderId="16" xfId="0" applyFont="1" applyBorder="1" applyAlignment="1">
      <alignment horizontal="left" vertical="top"/>
    </xf>
    <xf numFmtId="0" fontId="15" fillId="0" borderId="16" xfId="0" applyFont="1" applyBorder="1" applyAlignment="1">
      <alignment vertical="top"/>
    </xf>
    <xf numFmtId="0" fontId="10" fillId="0" borderId="17" xfId="0" applyFont="1" applyBorder="1" applyAlignment="1">
      <alignment horizontal="center" vertical="top"/>
    </xf>
    <xf numFmtId="0" fontId="10" fillId="0" borderId="64" xfId="0" applyFont="1" applyBorder="1" applyAlignment="1">
      <alignment horizontal="center" vertical="center"/>
    </xf>
    <xf numFmtId="0" fontId="10" fillId="0" borderId="65" xfId="0" applyFont="1" applyBorder="1" applyAlignment="1">
      <alignment horizontal="center" vertical="center"/>
    </xf>
    <xf numFmtId="0" fontId="29" fillId="0" borderId="66" xfId="0" applyFont="1" applyBorder="1" applyAlignment="1">
      <alignment horizontal="center" vertical="center"/>
    </xf>
    <xf numFmtId="0" fontId="10" fillId="0" borderId="20" xfId="0" applyFont="1" applyBorder="1" applyAlignment="1">
      <alignment horizontal="center" vertical="top"/>
    </xf>
    <xf numFmtId="0" fontId="10" fillId="0" borderId="0" xfId="0" applyFont="1" applyBorder="1" applyAlignment="1">
      <alignment horizontal="center" vertical="top"/>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29" fillId="0" borderId="69" xfId="0" applyFont="1" applyBorder="1" applyAlignment="1">
      <alignment horizontal="center" vertical="center"/>
    </xf>
    <xf numFmtId="0" fontId="10" fillId="0" borderId="20" xfId="0" applyFont="1" applyBorder="1" applyAlignment="1">
      <alignment horizontal="center" vertical="center" wrapText="1"/>
    </xf>
    <xf numFmtId="0" fontId="10" fillId="0" borderId="20" xfId="0" applyFont="1" applyBorder="1" applyAlignment="1">
      <alignment horizontal="center" vertical="top"/>
    </xf>
    <xf numFmtId="185" fontId="10" fillId="0" borderId="7" xfId="0" applyNumberFormat="1" applyFont="1" applyBorder="1" applyAlignment="1">
      <alignment horizontal="right" vertical="center"/>
    </xf>
    <xf numFmtId="0" fontId="10" fillId="0" borderId="18" xfId="0" applyFont="1" applyBorder="1" applyAlignment="1">
      <alignment vertical="center" wrapText="1"/>
    </xf>
    <xf numFmtId="0" fontId="29" fillId="0" borderId="17" xfId="0" applyFont="1" applyBorder="1" applyAlignment="1">
      <alignment horizontal="left" vertical="center" shrinkToFit="1"/>
    </xf>
    <xf numFmtId="176" fontId="10" fillId="0" borderId="16" xfId="0" applyNumberFormat="1" applyFont="1" applyFill="1" applyBorder="1" applyAlignment="1">
      <alignment horizontal="left" vertical="center" shrinkToFit="1"/>
    </xf>
    <xf numFmtId="0" fontId="10" fillId="0" borderId="7" xfId="0" applyFont="1" applyBorder="1" applyAlignment="1">
      <alignment horizontal="center" vertical="top"/>
    </xf>
    <xf numFmtId="0" fontId="10" fillId="7" borderId="19" xfId="0" applyFont="1" applyFill="1" applyBorder="1" applyAlignment="1">
      <alignment horizontal="center" vertical="center" textRotation="255"/>
    </xf>
    <xf numFmtId="0" fontId="10" fillId="0" borderId="13" xfId="0" applyFont="1" applyBorder="1" applyAlignment="1">
      <alignment horizontal="center" vertical="center" wrapText="1"/>
    </xf>
    <xf numFmtId="0" fontId="15" fillId="0" borderId="0" xfId="0" applyFont="1" applyBorder="1" applyAlignment="1">
      <alignment horizontal="center" vertical="center" wrapText="1"/>
    </xf>
    <xf numFmtId="0" fontId="10" fillId="7" borderId="11" xfId="0" applyFont="1" applyFill="1" applyBorder="1" applyAlignment="1">
      <alignment horizontal="center" vertical="center" textRotation="255"/>
    </xf>
    <xf numFmtId="0" fontId="39" fillId="0" borderId="15" xfId="1" applyFont="1" applyBorder="1" applyAlignment="1">
      <alignment horizontal="left" vertical="center" indent="1"/>
    </xf>
    <xf numFmtId="0" fontId="39" fillId="0" borderId="16" xfId="1" applyFont="1" applyBorder="1" applyAlignment="1">
      <alignment horizontal="left" vertical="center" indent="1"/>
    </xf>
    <xf numFmtId="0" fontId="39" fillId="0" borderId="17" xfId="1" applyFont="1" applyBorder="1" applyAlignment="1">
      <alignment horizontal="left" vertical="center" indent="1"/>
    </xf>
    <xf numFmtId="0" fontId="39" fillId="0" borderId="16" xfId="1" applyFont="1" applyBorder="1" applyAlignment="1">
      <alignment horizontal="left" vertical="center"/>
    </xf>
    <xf numFmtId="0" fontId="39" fillId="0" borderId="17" xfId="1" applyFont="1" applyBorder="1" applyAlignment="1">
      <alignment horizontal="left" vertical="center"/>
    </xf>
    <xf numFmtId="0" fontId="33" fillId="0" borderId="0" xfId="0" applyFont="1" applyAlignment="1">
      <alignment horizontal="left" vertical="top" wrapText="1"/>
    </xf>
    <xf numFmtId="0" fontId="15" fillId="0" borderId="0" xfId="0" applyFont="1" applyAlignment="1">
      <alignment vertical="center" wrapText="1"/>
    </xf>
    <xf numFmtId="0" fontId="14" fillId="0" borderId="0" xfId="0" applyFont="1" applyAlignment="1">
      <alignment horizontal="center"/>
    </xf>
    <xf numFmtId="0" fontId="14" fillId="0" borderId="9" xfId="0" applyFont="1" applyBorder="1" applyAlignment="1">
      <alignment horizontal="center" vertical="top"/>
    </xf>
    <xf numFmtId="0" fontId="14" fillId="0" borderId="6" xfId="0" applyFont="1" applyBorder="1" applyAlignment="1">
      <alignment horizontal="center" vertical="top"/>
    </xf>
    <xf numFmtId="0" fontId="40" fillId="0" borderId="9" xfId="0" applyFont="1" applyBorder="1" applyAlignment="1">
      <alignment horizontal="center" vertical="top"/>
    </xf>
    <xf numFmtId="0" fontId="40" fillId="0" borderId="6" xfId="0" applyFont="1" applyBorder="1" applyAlignment="1">
      <alignment horizontal="center" vertical="top"/>
    </xf>
    <xf numFmtId="0" fontId="27" fillId="0" borderId="16" xfId="0" applyFont="1" applyBorder="1" applyAlignment="1">
      <alignment horizontal="left" vertical="center"/>
    </xf>
    <xf numFmtId="0" fontId="27" fillId="0" borderId="17" xfId="0" applyFont="1" applyBorder="1" applyAlignment="1">
      <alignment horizontal="left" vertical="center"/>
    </xf>
  </cellXfs>
  <cellStyles count="4">
    <cellStyle name="ハイパーリンク" xfId="1" builtinId="8"/>
    <cellStyle name="桁区切り" xfId="3" builtinId="6"/>
    <cellStyle name="標準" xfId="0" builtinId="0"/>
    <cellStyle name="標準 2 5" xfId="2"/>
  </cellStyles>
  <dxfs count="76">
    <dxf>
      <fill>
        <patternFill>
          <bgColor theme="5" tint="0.79998168889431442"/>
        </patternFill>
      </fill>
    </dxf>
    <dxf>
      <fill>
        <patternFill>
          <bgColor rgb="FFFFFFCC"/>
        </patternFill>
      </fill>
    </dxf>
    <dxf>
      <fill>
        <patternFill>
          <bgColor rgb="FFFFBEBE"/>
        </patternFill>
      </fill>
    </dxf>
    <dxf>
      <font>
        <color theme="6" tint="-0.499984740745262"/>
      </font>
      <fill>
        <patternFill>
          <bgColor rgb="FFC6EFCE"/>
        </patternFill>
      </fill>
    </dxf>
    <dxf>
      <font>
        <color rgb="FFC00000"/>
      </font>
      <fill>
        <patternFill>
          <bgColor rgb="FFFFC7CE"/>
        </patternFill>
      </fill>
    </dxf>
    <dxf>
      <font>
        <color theme="6" tint="-0.499984740745262"/>
      </font>
      <fill>
        <patternFill>
          <bgColor rgb="FFC6EFCE"/>
        </patternFill>
      </fill>
    </dxf>
    <dxf>
      <font>
        <color rgb="FFC00000"/>
      </font>
      <fill>
        <patternFill>
          <bgColor rgb="FFFFC7CE"/>
        </patternFill>
      </fill>
    </dxf>
    <dxf>
      <font>
        <color theme="9" tint="-0.24994659260841701"/>
      </font>
      <fill>
        <patternFill>
          <bgColor rgb="FFFFEB9C"/>
        </patternFill>
      </fill>
    </dxf>
    <dxf>
      <font>
        <color rgb="FFFF0000"/>
      </font>
      <fill>
        <patternFill>
          <bgColor rgb="FFFFCCFF"/>
        </patternFill>
      </fill>
    </dxf>
    <dxf>
      <font>
        <color theme="6" tint="-0.499984740745262"/>
      </font>
      <fill>
        <patternFill>
          <bgColor rgb="FFC6EFCE"/>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9C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bgColor rgb="FFFFFFCC"/>
        </patternFill>
      </fill>
    </dxf>
    <dxf>
      <fill>
        <patternFill patternType="none">
          <bgColor auto="1"/>
        </patternFill>
      </fill>
    </dxf>
    <dxf>
      <fill>
        <patternFill>
          <bgColor rgb="FFFFFFCC"/>
        </patternFill>
      </fill>
    </dxf>
    <dxf>
      <fill>
        <patternFill>
          <bgColor rgb="FFFFFFCC"/>
        </patternFill>
      </fill>
    </dxf>
    <dxf>
      <fill>
        <patternFill>
          <bgColor rgb="FFFFCCCC"/>
        </patternFill>
      </fill>
    </dxf>
    <dxf>
      <fill>
        <patternFill patternType="none">
          <bgColor auto="1"/>
        </patternFill>
      </fill>
    </dxf>
    <dxf>
      <fill>
        <patternFill>
          <bgColor rgb="FFFFFFCC"/>
        </patternFill>
      </fill>
    </dxf>
    <dxf>
      <fill>
        <patternFill patternType="none">
          <bgColor auto="1"/>
        </patternFill>
      </fill>
    </dxf>
    <dxf>
      <fill>
        <patternFill patternType="none">
          <bgColor auto="1"/>
        </patternFill>
      </fill>
    </dxf>
    <dxf>
      <fill>
        <patternFill>
          <bgColor rgb="FFFFCCCC"/>
        </patternFill>
      </fill>
    </dxf>
    <dxf>
      <fill>
        <patternFill>
          <bgColor rgb="FFFFFFCC"/>
        </patternFill>
      </fill>
    </dxf>
    <dxf>
      <fill>
        <patternFill patternType="none">
          <bgColor auto="1"/>
        </patternFill>
      </fill>
    </dxf>
    <dxf>
      <fill>
        <patternFill patternType="none">
          <bgColor auto="1"/>
        </patternFill>
      </fill>
    </dxf>
    <dxf>
      <fill>
        <patternFill>
          <bgColor rgb="FFFFCC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9C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6600"/>
      <color rgb="FFFFFFCC"/>
      <color rgb="FFFFCCCC"/>
      <color rgb="FF008000"/>
      <color rgb="FFCCFF99"/>
      <color rgb="FFFFC9C9"/>
      <color rgb="FFE4C9FF"/>
      <color rgb="FFCC99FF"/>
      <color rgb="FF99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139700</xdr:colOff>
      <xdr:row>161</xdr:row>
      <xdr:rowOff>6350</xdr:rowOff>
    </xdr:from>
    <xdr:to>
      <xdr:col>2</xdr:col>
      <xdr:colOff>209550</xdr:colOff>
      <xdr:row>164</xdr:row>
      <xdr:rowOff>0</xdr:rowOff>
    </xdr:to>
    <xdr:sp macro="" textlink="">
      <xdr:nvSpPr>
        <xdr:cNvPr id="2" name="左大かっこ 1"/>
        <xdr:cNvSpPr/>
      </xdr:nvSpPr>
      <xdr:spPr>
        <a:xfrm>
          <a:off x="647700" y="25520650"/>
          <a:ext cx="69850" cy="781050"/>
        </a:xfrm>
        <a:prstGeom prst="lef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57150</xdr:colOff>
      <xdr:row>161</xdr:row>
      <xdr:rowOff>9525</xdr:rowOff>
    </xdr:from>
    <xdr:to>
      <xdr:col>26</xdr:col>
      <xdr:colOff>127000</xdr:colOff>
      <xdr:row>163</xdr:row>
      <xdr:rowOff>190500</xdr:rowOff>
    </xdr:to>
    <xdr:sp macro="" textlink="">
      <xdr:nvSpPr>
        <xdr:cNvPr id="4" name="右大かっこ 3"/>
        <xdr:cNvSpPr/>
      </xdr:nvSpPr>
      <xdr:spPr>
        <a:xfrm>
          <a:off x="5257800" y="26596975"/>
          <a:ext cx="69850" cy="771525"/>
        </a:xfrm>
        <a:prstGeom prst="righ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31750</xdr:colOff>
          <xdr:row>215</xdr:row>
          <xdr:rowOff>171450</xdr:rowOff>
        </xdr:from>
        <xdr:to>
          <xdr:col>7</xdr:col>
          <xdr:colOff>57150</xdr:colOff>
          <xdr:row>217</xdr:row>
          <xdr:rowOff>12700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215</xdr:row>
          <xdr:rowOff>171450</xdr:rowOff>
        </xdr:from>
        <xdr:to>
          <xdr:col>13</xdr:col>
          <xdr:colOff>57150</xdr:colOff>
          <xdr:row>217</xdr:row>
          <xdr:rowOff>12700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215</xdr:row>
          <xdr:rowOff>184150</xdr:rowOff>
        </xdr:from>
        <xdr:to>
          <xdr:col>20</xdr:col>
          <xdr:colOff>57150</xdr:colOff>
          <xdr:row>217</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216</xdr:row>
          <xdr:rowOff>165100</xdr:rowOff>
        </xdr:from>
        <xdr:to>
          <xdr:col>7</xdr:col>
          <xdr:colOff>57150</xdr:colOff>
          <xdr:row>218</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217</xdr:row>
          <xdr:rowOff>171450</xdr:rowOff>
        </xdr:from>
        <xdr:to>
          <xdr:col>7</xdr:col>
          <xdr:colOff>57150</xdr:colOff>
          <xdr:row>219</xdr:row>
          <xdr:rowOff>12700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265</xdr:row>
          <xdr:rowOff>171450</xdr:rowOff>
        </xdr:from>
        <xdr:to>
          <xdr:col>3</xdr:col>
          <xdr:colOff>57150</xdr:colOff>
          <xdr:row>267</xdr:row>
          <xdr:rowOff>25400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266</xdr:row>
          <xdr:rowOff>171450</xdr:rowOff>
        </xdr:from>
        <xdr:to>
          <xdr:col>3</xdr:col>
          <xdr:colOff>57150</xdr:colOff>
          <xdr:row>268</xdr:row>
          <xdr:rowOff>25400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267</xdr:row>
          <xdr:rowOff>184150</xdr:rowOff>
        </xdr:from>
        <xdr:to>
          <xdr:col>3</xdr:col>
          <xdr:colOff>57150</xdr:colOff>
          <xdr:row>269</xdr:row>
          <xdr:rowOff>31750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298</xdr:row>
          <xdr:rowOff>171450</xdr:rowOff>
        </xdr:from>
        <xdr:to>
          <xdr:col>3</xdr:col>
          <xdr:colOff>57150</xdr:colOff>
          <xdr:row>300</xdr:row>
          <xdr:rowOff>25400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299</xdr:row>
          <xdr:rowOff>171450</xdr:rowOff>
        </xdr:from>
        <xdr:to>
          <xdr:col>3</xdr:col>
          <xdr:colOff>57150</xdr:colOff>
          <xdr:row>301</xdr:row>
          <xdr:rowOff>25400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300</xdr:row>
          <xdr:rowOff>184150</xdr:rowOff>
        </xdr:from>
        <xdr:to>
          <xdr:col>3</xdr:col>
          <xdr:colOff>57150</xdr:colOff>
          <xdr:row>302</xdr:row>
          <xdr:rowOff>31750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301</xdr:row>
          <xdr:rowOff>184150</xdr:rowOff>
        </xdr:from>
        <xdr:to>
          <xdr:col>3</xdr:col>
          <xdr:colOff>57150</xdr:colOff>
          <xdr:row>303</xdr:row>
          <xdr:rowOff>31750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302</xdr:row>
          <xdr:rowOff>184150</xdr:rowOff>
        </xdr:from>
        <xdr:to>
          <xdr:col>3</xdr:col>
          <xdr:colOff>57150</xdr:colOff>
          <xdr:row>304</xdr:row>
          <xdr:rowOff>31750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101600</xdr:colOff>
      <xdr:row>170</xdr:row>
      <xdr:rowOff>6350</xdr:rowOff>
    </xdr:from>
    <xdr:to>
      <xdr:col>2</xdr:col>
      <xdr:colOff>171450</xdr:colOff>
      <xdr:row>173</xdr:row>
      <xdr:rowOff>0</xdr:rowOff>
    </xdr:to>
    <xdr:sp macro="" textlink="">
      <xdr:nvSpPr>
        <xdr:cNvPr id="26" name="左大かっこ 25"/>
        <xdr:cNvSpPr/>
      </xdr:nvSpPr>
      <xdr:spPr>
        <a:xfrm>
          <a:off x="609600" y="27292300"/>
          <a:ext cx="69850" cy="781050"/>
        </a:xfrm>
        <a:prstGeom prst="leftBracket">
          <a:avLst/>
        </a:prstGeom>
        <a:noFill/>
        <a:ln w="952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95250</xdr:colOff>
      <xdr:row>180</xdr:row>
      <xdr:rowOff>6350</xdr:rowOff>
    </xdr:from>
    <xdr:to>
      <xdr:col>2</xdr:col>
      <xdr:colOff>165100</xdr:colOff>
      <xdr:row>183</xdr:row>
      <xdr:rowOff>0</xdr:rowOff>
    </xdr:to>
    <xdr:sp macro="" textlink="">
      <xdr:nvSpPr>
        <xdr:cNvPr id="29" name="左大かっこ 28"/>
        <xdr:cNvSpPr/>
      </xdr:nvSpPr>
      <xdr:spPr>
        <a:xfrm>
          <a:off x="603250" y="29457650"/>
          <a:ext cx="69850" cy="781050"/>
        </a:xfrm>
        <a:prstGeom prst="leftBracket">
          <a:avLst/>
        </a:prstGeom>
        <a:noFill/>
        <a:ln w="952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26</xdr:col>
      <xdr:colOff>82550</xdr:colOff>
      <xdr:row>170</xdr:row>
      <xdr:rowOff>0</xdr:rowOff>
    </xdr:from>
    <xdr:to>
      <xdr:col>26</xdr:col>
      <xdr:colOff>152400</xdr:colOff>
      <xdr:row>172</xdr:row>
      <xdr:rowOff>180975</xdr:rowOff>
    </xdr:to>
    <xdr:sp macro="" textlink="">
      <xdr:nvSpPr>
        <xdr:cNvPr id="30" name="右大かっこ 29"/>
        <xdr:cNvSpPr/>
      </xdr:nvSpPr>
      <xdr:spPr>
        <a:xfrm>
          <a:off x="5283200" y="28555950"/>
          <a:ext cx="69850" cy="771525"/>
        </a:xfrm>
        <a:prstGeom prst="rightBracket">
          <a:avLst/>
        </a:prstGeom>
        <a:noFill/>
        <a:ln w="952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26</xdr:col>
      <xdr:colOff>76200</xdr:colOff>
      <xdr:row>180</xdr:row>
      <xdr:rowOff>6350</xdr:rowOff>
    </xdr:from>
    <xdr:to>
      <xdr:col>26</xdr:col>
      <xdr:colOff>146050</xdr:colOff>
      <xdr:row>182</xdr:row>
      <xdr:rowOff>187325</xdr:rowOff>
    </xdr:to>
    <xdr:sp macro="" textlink="">
      <xdr:nvSpPr>
        <xdr:cNvPr id="32" name="右大かっこ 31"/>
        <xdr:cNvSpPr/>
      </xdr:nvSpPr>
      <xdr:spPr>
        <a:xfrm>
          <a:off x="5276850" y="30727650"/>
          <a:ext cx="69850" cy="771525"/>
        </a:xfrm>
        <a:prstGeom prst="rightBracket">
          <a:avLst/>
        </a:prstGeom>
        <a:noFill/>
        <a:ln w="952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2</xdr:col>
          <xdr:colOff>50800</xdr:colOff>
          <xdr:row>357</xdr:row>
          <xdr:rowOff>0</xdr:rowOff>
        </xdr:from>
        <xdr:to>
          <xdr:col>3</xdr:col>
          <xdr:colOff>57150</xdr:colOff>
          <xdr:row>358</xdr:row>
          <xdr:rowOff>50800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357</xdr:row>
          <xdr:rowOff>184150</xdr:rowOff>
        </xdr:from>
        <xdr:to>
          <xdr:col>3</xdr:col>
          <xdr:colOff>57150</xdr:colOff>
          <xdr:row>359</xdr:row>
          <xdr:rowOff>31750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358</xdr:row>
          <xdr:rowOff>184150</xdr:rowOff>
        </xdr:from>
        <xdr:to>
          <xdr:col>3</xdr:col>
          <xdr:colOff>57150</xdr:colOff>
          <xdr:row>360</xdr:row>
          <xdr:rowOff>31750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359</xdr:row>
          <xdr:rowOff>184150</xdr:rowOff>
        </xdr:from>
        <xdr:to>
          <xdr:col>3</xdr:col>
          <xdr:colOff>57150</xdr:colOff>
          <xdr:row>361</xdr:row>
          <xdr:rowOff>31750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80</xdr:row>
          <xdr:rowOff>0</xdr:rowOff>
        </xdr:from>
        <xdr:to>
          <xdr:col>3</xdr:col>
          <xdr:colOff>57150</xdr:colOff>
          <xdr:row>81</xdr:row>
          <xdr:rowOff>44450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81</xdr:row>
          <xdr:rowOff>0</xdr:rowOff>
        </xdr:from>
        <xdr:to>
          <xdr:col>3</xdr:col>
          <xdr:colOff>57150</xdr:colOff>
          <xdr:row>82</xdr:row>
          <xdr:rowOff>44450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81</xdr:row>
          <xdr:rowOff>0</xdr:rowOff>
        </xdr:from>
        <xdr:to>
          <xdr:col>3</xdr:col>
          <xdr:colOff>57150</xdr:colOff>
          <xdr:row>82</xdr:row>
          <xdr:rowOff>44450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82</xdr:row>
          <xdr:rowOff>0</xdr:rowOff>
        </xdr:from>
        <xdr:to>
          <xdr:col>3</xdr:col>
          <xdr:colOff>57150</xdr:colOff>
          <xdr:row>83</xdr:row>
          <xdr:rowOff>44450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70</xdr:row>
          <xdr:rowOff>0</xdr:rowOff>
        </xdr:from>
        <xdr:to>
          <xdr:col>3</xdr:col>
          <xdr:colOff>57150</xdr:colOff>
          <xdr:row>71</xdr:row>
          <xdr:rowOff>44450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71</xdr:row>
          <xdr:rowOff>0</xdr:rowOff>
        </xdr:from>
        <xdr:to>
          <xdr:col>3</xdr:col>
          <xdr:colOff>57150</xdr:colOff>
          <xdr:row>72</xdr:row>
          <xdr:rowOff>44450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71</xdr:row>
          <xdr:rowOff>0</xdr:rowOff>
        </xdr:from>
        <xdr:to>
          <xdr:col>3</xdr:col>
          <xdr:colOff>57150</xdr:colOff>
          <xdr:row>72</xdr:row>
          <xdr:rowOff>44450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95250</xdr:colOff>
      <xdr:row>11</xdr:row>
      <xdr:rowOff>104775</xdr:rowOff>
    </xdr:from>
    <xdr:to>
      <xdr:col>7</xdr:col>
      <xdr:colOff>342900</xdr:colOff>
      <xdr:row>14</xdr:row>
      <xdr:rowOff>114300</xdr:rowOff>
    </xdr:to>
    <xdr:sp macro="" textlink="">
      <xdr:nvSpPr>
        <xdr:cNvPr id="11" name="下矢印 10"/>
        <xdr:cNvSpPr/>
      </xdr:nvSpPr>
      <xdr:spPr>
        <a:xfrm>
          <a:off x="4552950" y="2517775"/>
          <a:ext cx="641350" cy="619125"/>
        </a:xfrm>
        <a:prstGeom prst="downArrow">
          <a:avLst/>
        </a:prstGeom>
        <a:solidFill>
          <a:srgbClr val="FF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85725</xdr:colOff>
      <xdr:row>11</xdr:row>
      <xdr:rowOff>104775</xdr:rowOff>
    </xdr:from>
    <xdr:to>
      <xdr:col>4</xdr:col>
      <xdr:colOff>333375</xdr:colOff>
      <xdr:row>14</xdr:row>
      <xdr:rowOff>114300</xdr:rowOff>
    </xdr:to>
    <xdr:sp macro="" textlink="">
      <xdr:nvSpPr>
        <xdr:cNvPr id="12" name="下矢印 11"/>
        <xdr:cNvSpPr/>
      </xdr:nvSpPr>
      <xdr:spPr>
        <a:xfrm>
          <a:off x="2314575" y="2517775"/>
          <a:ext cx="641350" cy="619125"/>
        </a:xfrm>
        <a:prstGeom prst="downArrow">
          <a:avLst/>
        </a:prstGeom>
        <a:solidFill>
          <a:srgbClr val="FF9999"/>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95250</xdr:colOff>
      <xdr:row>11</xdr:row>
      <xdr:rowOff>104775</xdr:rowOff>
    </xdr:from>
    <xdr:to>
      <xdr:col>1</xdr:col>
      <xdr:colOff>342900</xdr:colOff>
      <xdr:row>14</xdr:row>
      <xdr:rowOff>114300</xdr:rowOff>
    </xdr:to>
    <xdr:sp macro="" textlink="">
      <xdr:nvSpPr>
        <xdr:cNvPr id="13" name="下矢印 12"/>
        <xdr:cNvSpPr/>
      </xdr:nvSpPr>
      <xdr:spPr>
        <a:xfrm>
          <a:off x="95250" y="2517775"/>
          <a:ext cx="641350" cy="619125"/>
        </a:xfrm>
        <a:prstGeom prst="downArrow">
          <a:avLst/>
        </a:prstGeom>
        <a:solidFill>
          <a:srgbClr val="FF9999"/>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15</xdr:col>
      <xdr:colOff>95250</xdr:colOff>
      <xdr:row>11</xdr:row>
      <xdr:rowOff>104775</xdr:rowOff>
    </xdr:from>
    <xdr:to>
      <xdr:col>16</xdr:col>
      <xdr:colOff>342900</xdr:colOff>
      <xdr:row>14</xdr:row>
      <xdr:rowOff>114300</xdr:rowOff>
    </xdr:to>
    <xdr:sp macro="" textlink="">
      <xdr:nvSpPr>
        <xdr:cNvPr id="14" name="下矢印 13"/>
        <xdr:cNvSpPr/>
      </xdr:nvSpPr>
      <xdr:spPr>
        <a:xfrm>
          <a:off x="11239500" y="2517775"/>
          <a:ext cx="641350" cy="619125"/>
        </a:xfrm>
        <a:prstGeom prst="downArrow">
          <a:avLst/>
        </a:prstGeom>
        <a:solidFill>
          <a:srgbClr val="FF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85725</xdr:colOff>
      <xdr:row>11</xdr:row>
      <xdr:rowOff>104775</xdr:rowOff>
    </xdr:from>
    <xdr:to>
      <xdr:col>13</xdr:col>
      <xdr:colOff>333375</xdr:colOff>
      <xdr:row>14</xdr:row>
      <xdr:rowOff>114300</xdr:rowOff>
    </xdr:to>
    <xdr:sp macro="" textlink="">
      <xdr:nvSpPr>
        <xdr:cNvPr id="15" name="下矢印 14"/>
        <xdr:cNvSpPr/>
      </xdr:nvSpPr>
      <xdr:spPr>
        <a:xfrm>
          <a:off x="9001125" y="2517775"/>
          <a:ext cx="641350" cy="619125"/>
        </a:xfrm>
        <a:prstGeom prst="downArrow">
          <a:avLst/>
        </a:prstGeom>
        <a:solidFill>
          <a:srgbClr val="FF9999"/>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95250</xdr:colOff>
      <xdr:row>11</xdr:row>
      <xdr:rowOff>104775</xdr:rowOff>
    </xdr:from>
    <xdr:to>
      <xdr:col>10</xdr:col>
      <xdr:colOff>342900</xdr:colOff>
      <xdr:row>14</xdr:row>
      <xdr:rowOff>114300</xdr:rowOff>
    </xdr:to>
    <xdr:sp macro="" textlink="">
      <xdr:nvSpPr>
        <xdr:cNvPr id="16" name="下矢印 15"/>
        <xdr:cNvSpPr/>
      </xdr:nvSpPr>
      <xdr:spPr>
        <a:xfrm>
          <a:off x="6781800" y="2517775"/>
          <a:ext cx="641350" cy="619125"/>
        </a:xfrm>
        <a:prstGeom prst="downArrow">
          <a:avLst/>
        </a:prstGeom>
        <a:solidFill>
          <a:srgbClr val="FF9999"/>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24</xdr:col>
      <xdr:colOff>95250</xdr:colOff>
      <xdr:row>11</xdr:row>
      <xdr:rowOff>104775</xdr:rowOff>
    </xdr:from>
    <xdr:to>
      <xdr:col>25</xdr:col>
      <xdr:colOff>342900</xdr:colOff>
      <xdr:row>14</xdr:row>
      <xdr:rowOff>114300</xdr:rowOff>
    </xdr:to>
    <xdr:sp macro="" textlink="">
      <xdr:nvSpPr>
        <xdr:cNvPr id="17" name="下矢印 16"/>
        <xdr:cNvSpPr/>
      </xdr:nvSpPr>
      <xdr:spPr>
        <a:xfrm>
          <a:off x="17926050" y="2517775"/>
          <a:ext cx="641350" cy="619125"/>
        </a:xfrm>
        <a:prstGeom prst="downArrow">
          <a:avLst/>
        </a:prstGeom>
        <a:solidFill>
          <a:srgbClr val="FF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85725</xdr:colOff>
      <xdr:row>11</xdr:row>
      <xdr:rowOff>104775</xdr:rowOff>
    </xdr:from>
    <xdr:to>
      <xdr:col>22</xdr:col>
      <xdr:colOff>333375</xdr:colOff>
      <xdr:row>14</xdr:row>
      <xdr:rowOff>114300</xdr:rowOff>
    </xdr:to>
    <xdr:sp macro="" textlink="">
      <xdr:nvSpPr>
        <xdr:cNvPr id="18" name="下矢印 17"/>
        <xdr:cNvSpPr/>
      </xdr:nvSpPr>
      <xdr:spPr>
        <a:xfrm>
          <a:off x="15687675" y="2517775"/>
          <a:ext cx="641350" cy="619125"/>
        </a:xfrm>
        <a:prstGeom prst="downArrow">
          <a:avLst/>
        </a:prstGeom>
        <a:solidFill>
          <a:srgbClr val="FF9999"/>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18</xdr:col>
      <xdr:colOff>95250</xdr:colOff>
      <xdr:row>11</xdr:row>
      <xdr:rowOff>104775</xdr:rowOff>
    </xdr:from>
    <xdr:to>
      <xdr:col>19</xdr:col>
      <xdr:colOff>342900</xdr:colOff>
      <xdr:row>14</xdr:row>
      <xdr:rowOff>114300</xdr:rowOff>
    </xdr:to>
    <xdr:sp macro="" textlink="">
      <xdr:nvSpPr>
        <xdr:cNvPr id="19" name="下矢印 18"/>
        <xdr:cNvSpPr/>
      </xdr:nvSpPr>
      <xdr:spPr>
        <a:xfrm>
          <a:off x="13468350" y="2517775"/>
          <a:ext cx="641350" cy="619125"/>
        </a:xfrm>
        <a:prstGeom prst="downArrow">
          <a:avLst/>
        </a:prstGeom>
        <a:solidFill>
          <a:srgbClr val="FF9999"/>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57150</xdr:colOff>
          <xdr:row>1</xdr:row>
          <xdr:rowOff>44450</xdr:rowOff>
        </xdr:from>
        <xdr:to>
          <xdr:col>18</xdr:col>
          <xdr:colOff>25400</xdr:colOff>
          <xdr:row>3</xdr:row>
          <xdr:rowOff>25400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xdr:row>
          <xdr:rowOff>152400</xdr:rowOff>
        </xdr:from>
        <xdr:to>
          <xdr:col>18</xdr:col>
          <xdr:colOff>38100</xdr:colOff>
          <xdr:row>4</xdr:row>
          <xdr:rowOff>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43</xdr:row>
          <xdr:rowOff>38100</xdr:rowOff>
        </xdr:from>
        <xdr:to>
          <xdr:col>27</xdr:col>
          <xdr:colOff>228600</xdr:colOff>
          <xdr:row>45</xdr:row>
          <xdr:rowOff>19050</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46</xdr:row>
          <xdr:rowOff>38100</xdr:rowOff>
        </xdr:from>
        <xdr:to>
          <xdr:col>27</xdr:col>
          <xdr:colOff>228600</xdr:colOff>
          <xdr:row>48</xdr:row>
          <xdr:rowOff>19050</xdr:rowOff>
        </xdr:to>
        <xdr:sp macro="" textlink="">
          <xdr:nvSpPr>
            <xdr:cNvPr id="10266" name="Check Box 2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49</xdr:row>
          <xdr:rowOff>38100</xdr:rowOff>
        </xdr:from>
        <xdr:to>
          <xdr:col>27</xdr:col>
          <xdr:colOff>228600</xdr:colOff>
          <xdr:row>51</xdr:row>
          <xdr:rowOff>19050</xdr:rowOff>
        </xdr:to>
        <xdr:sp macro="" textlink="">
          <xdr:nvSpPr>
            <xdr:cNvPr id="10267" name="Check Box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53</xdr:row>
          <xdr:rowOff>38100</xdr:rowOff>
        </xdr:from>
        <xdr:to>
          <xdr:col>27</xdr:col>
          <xdr:colOff>228600</xdr:colOff>
          <xdr:row>55</xdr:row>
          <xdr:rowOff>12700</xdr:rowOff>
        </xdr:to>
        <xdr:sp macro="" textlink="">
          <xdr:nvSpPr>
            <xdr:cNvPr id="10268" name="Check Box 28" hidden="1">
              <a:extLst>
                <a:ext uri="{63B3BB69-23CF-44E3-9099-C40C66FF867C}">
                  <a14:compatExt spid="_x0000_s10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56</xdr:row>
          <xdr:rowOff>38100</xdr:rowOff>
        </xdr:from>
        <xdr:to>
          <xdr:col>27</xdr:col>
          <xdr:colOff>228600</xdr:colOff>
          <xdr:row>58</xdr:row>
          <xdr:rowOff>12700</xdr:rowOff>
        </xdr:to>
        <xdr:sp macro="" textlink="">
          <xdr:nvSpPr>
            <xdr:cNvPr id="10269" name="Check Box 29" hidden="1">
              <a:extLst>
                <a:ext uri="{63B3BB69-23CF-44E3-9099-C40C66FF867C}">
                  <a14:compatExt spid="_x0000_s10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60</xdr:row>
          <xdr:rowOff>38100</xdr:rowOff>
        </xdr:from>
        <xdr:to>
          <xdr:col>27</xdr:col>
          <xdr:colOff>228600</xdr:colOff>
          <xdr:row>62</xdr:row>
          <xdr:rowOff>12700</xdr:rowOff>
        </xdr:to>
        <xdr:sp macro="" textlink="">
          <xdr:nvSpPr>
            <xdr:cNvPr id="10270" name="Check Box 30" hidden="1">
              <a:extLst>
                <a:ext uri="{63B3BB69-23CF-44E3-9099-C40C66FF867C}">
                  <a14:compatExt spid="_x0000_s10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44</xdr:row>
          <xdr:rowOff>177800</xdr:rowOff>
        </xdr:from>
        <xdr:to>
          <xdr:col>27</xdr:col>
          <xdr:colOff>228600</xdr:colOff>
          <xdr:row>46</xdr:row>
          <xdr:rowOff>25400</xdr:rowOff>
        </xdr:to>
        <xdr:sp macro="" textlink="">
          <xdr:nvSpPr>
            <xdr:cNvPr id="10271" name="Check Box 31" hidden="1">
              <a:extLst>
                <a:ext uri="{63B3BB69-23CF-44E3-9099-C40C66FF867C}">
                  <a14:compatExt spid="_x0000_s10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47</xdr:row>
          <xdr:rowOff>177800</xdr:rowOff>
        </xdr:from>
        <xdr:to>
          <xdr:col>27</xdr:col>
          <xdr:colOff>228600</xdr:colOff>
          <xdr:row>49</xdr:row>
          <xdr:rowOff>25400</xdr:rowOff>
        </xdr:to>
        <xdr:sp macro="" textlink="">
          <xdr:nvSpPr>
            <xdr:cNvPr id="10272" name="Check Box 32" hidden="1">
              <a:extLst>
                <a:ext uri="{63B3BB69-23CF-44E3-9099-C40C66FF867C}">
                  <a14:compatExt spid="_x0000_s10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50</xdr:row>
          <xdr:rowOff>177800</xdr:rowOff>
        </xdr:from>
        <xdr:to>
          <xdr:col>27</xdr:col>
          <xdr:colOff>228600</xdr:colOff>
          <xdr:row>52</xdr:row>
          <xdr:rowOff>25400</xdr:rowOff>
        </xdr:to>
        <xdr:sp macro="" textlink="">
          <xdr:nvSpPr>
            <xdr:cNvPr id="10273" name="Check Box 33" hidden="1">
              <a:extLst>
                <a:ext uri="{63B3BB69-23CF-44E3-9099-C40C66FF867C}">
                  <a14:compatExt spid="_x0000_s10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54</xdr:row>
          <xdr:rowOff>177800</xdr:rowOff>
        </xdr:from>
        <xdr:to>
          <xdr:col>27</xdr:col>
          <xdr:colOff>228600</xdr:colOff>
          <xdr:row>56</xdr:row>
          <xdr:rowOff>12700</xdr:rowOff>
        </xdr:to>
        <xdr:sp macro="" textlink="">
          <xdr:nvSpPr>
            <xdr:cNvPr id="10274" name="Check Box 34" hidden="1">
              <a:extLst>
                <a:ext uri="{63B3BB69-23CF-44E3-9099-C40C66FF867C}">
                  <a14:compatExt spid="_x0000_s10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57</xdr:row>
          <xdr:rowOff>177800</xdr:rowOff>
        </xdr:from>
        <xdr:to>
          <xdr:col>27</xdr:col>
          <xdr:colOff>228600</xdr:colOff>
          <xdr:row>59</xdr:row>
          <xdr:rowOff>12700</xdr:rowOff>
        </xdr:to>
        <xdr:sp macro="" textlink="">
          <xdr:nvSpPr>
            <xdr:cNvPr id="10275" name="Check Box 35" hidden="1">
              <a:extLst>
                <a:ext uri="{63B3BB69-23CF-44E3-9099-C40C66FF867C}">
                  <a14:compatExt spid="_x0000_s10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61</xdr:row>
          <xdr:rowOff>177800</xdr:rowOff>
        </xdr:from>
        <xdr:to>
          <xdr:col>27</xdr:col>
          <xdr:colOff>228600</xdr:colOff>
          <xdr:row>63</xdr:row>
          <xdr:rowOff>12700</xdr:rowOff>
        </xdr:to>
        <xdr:sp macro="" textlink="">
          <xdr:nvSpPr>
            <xdr:cNvPr id="10276" name="Check Box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171450</xdr:rowOff>
        </xdr:from>
        <xdr:to>
          <xdr:col>4</xdr:col>
          <xdr:colOff>38100</xdr:colOff>
          <xdr:row>39</xdr:row>
          <xdr:rowOff>19050</xdr:rowOff>
        </xdr:to>
        <xdr:sp macro="" textlink="">
          <xdr:nvSpPr>
            <xdr:cNvPr id="10278" name="Check Box 38" hidden="1">
              <a:extLst>
                <a:ext uri="{63B3BB69-23CF-44E3-9099-C40C66FF867C}">
                  <a14:compatExt spid="_x0000_s10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171450</xdr:rowOff>
        </xdr:from>
        <xdr:to>
          <xdr:col>4</xdr:col>
          <xdr:colOff>25400</xdr:colOff>
          <xdr:row>38</xdr:row>
          <xdr:rowOff>19050</xdr:rowOff>
        </xdr:to>
        <xdr:sp macro="" textlink="">
          <xdr:nvSpPr>
            <xdr:cNvPr id="10279" name="Check Box 39" hidden="1">
              <a:extLst>
                <a:ext uri="{63B3BB69-23CF-44E3-9099-C40C66FF867C}">
                  <a14:compatExt spid="_x0000_s10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38</xdr:row>
          <xdr:rowOff>177800</xdr:rowOff>
        </xdr:from>
        <xdr:to>
          <xdr:col>4</xdr:col>
          <xdr:colOff>38100</xdr:colOff>
          <xdr:row>40</xdr:row>
          <xdr:rowOff>25400</xdr:rowOff>
        </xdr:to>
        <xdr:sp macro="" textlink="">
          <xdr:nvSpPr>
            <xdr:cNvPr id="10280" name="Check Box 40" hidden="1">
              <a:extLst>
                <a:ext uri="{63B3BB69-23CF-44E3-9099-C40C66FF867C}">
                  <a14:compatExt spid="_x0000_s10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152400</xdr:rowOff>
        </xdr:from>
        <xdr:to>
          <xdr:col>4</xdr:col>
          <xdr:colOff>38100</xdr:colOff>
          <xdr:row>41</xdr:row>
          <xdr:rowOff>0</xdr:rowOff>
        </xdr:to>
        <xdr:sp macro="" textlink="">
          <xdr:nvSpPr>
            <xdr:cNvPr id="10282" name="Check Box 42" hidden="1">
              <a:extLst>
                <a:ext uri="{63B3BB69-23CF-44E3-9099-C40C66FF867C}">
                  <a14:compatExt spid="_x0000_s10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ファセット">
  <a:themeElements>
    <a:clrScheme name="ファセット">
      <a:dk1>
        <a:sysClr val="windowText" lastClr="000000"/>
      </a:dk1>
      <a:lt1>
        <a:sysClr val="window" lastClr="FFFFFF"/>
      </a:lt1>
      <a:dk2>
        <a:srgbClr val="2C3C43"/>
      </a:dk2>
      <a:lt2>
        <a:srgbClr val="EBEBEB"/>
      </a:lt2>
      <a:accent1>
        <a:srgbClr val="90C226"/>
      </a:accent1>
      <a:accent2>
        <a:srgbClr val="54A021"/>
      </a:accent2>
      <a:accent3>
        <a:srgbClr val="E6B91E"/>
      </a:accent3>
      <a:accent4>
        <a:srgbClr val="E76618"/>
      </a:accent4>
      <a:accent5>
        <a:srgbClr val="C42F1A"/>
      </a:accent5>
      <a:accent6>
        <a:srgbClr val="918655"/>
      </a:accent6>
      <a:hlink>
        <a:srgbClr val="99CA3C"/>
      </a:hlink>
      <a:folHlink>
        <a:srgbClr val="B9D181"/>
      </a:folHlink>
    </a:clrScheme>
    <a:fontScheme name="ファセット">
      <a:majorFont>
        <a:latin typeface="Trebuchet MS" panose="020B0603020202020204"/>
        <a:ea typeface=""/>
        <a:cs typeface=""/>
        <a:font script="Jpan" typeface="メイリオ"/>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rebuchet MS" panose="020B0603020202020204"/>
        <a:ea typeface=""/>
        <a:cs typeface=""/>
        <a:font script="Jpan" typeface="メイリオ"/>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ファセット">
      <a:fillStyleLst>
        <a:solidFill>
          <a:schemeClr val="phClr"/>
        </a:solidFill>
        <a:gradFill rotWithShape="1">
          <a:gsLst>
            <a:gs pos="0">
              <a:schemeClr val="phClr">
                <a:tint val="65000"/>
                <a:lumMod val="110000"/>
              </a:schemeClr>
            </a:gs>
            <a:gs pos="88000">
              <a:schemeClr val="phClr">
                <a:tint val="90000"/>
              </a:schemeClr>
            </a:gs>
          </a:gsLst>
          <a:lin ang="5400000" scaled="0"/>
        </a:gradFill>
        <a:gradFill rotWithShape="1">
          <a:gsLst>
            <a:gs pos="0">
              <a:schemeClr val="phClr">
                <a:tint val="96000"/>
                <a:lumMod val="100000"/>
              </a:schemeClr>
            </a:gs>
            <a:gs pos="78000">
              <a:schemeClr val="phClr">
                <a:shade val="94000"/>
                <a:lumMod val="94000"/>
              </a:schemeClr>
            </a:gs>
          </a:gsLst>
          <a:lin ang="5400000" scaled="0"/>
        </a:gradFill>
      </a:fillStyleLst>
      <a:lnStyleLst>
        <a:ln w="12700"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35000"/>
              </a:srgbClr>
            </a:outerShdw>
          </a:effectLst>
        </a:effectStyle>
        <a:effectStyle>
          <a:effectLst>
            <a:outerShdw blurRad="50800" dist="38100" dir="5400000" rotWithShape="0">
              <a:srgbClr val="000000">
                <a:alpha val="35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0000"/>
                <a:lumMod val="104000"/>
              </a:schemeClr>
            </a:gs>
            <a:gs pos="94000">
              <a:schemeClr val="phClr">
                <a:shade val="96000"/>
                <a:lumMod val="82000"/>
              </a:schemeClr>
            </a:gs>
          </a:gsLst>
          <a:lin ang="5400000" scaled="0"/>
        </a:gradFill>
        <a:gradFill rotWithShape="1">
          <a:gsLst>
            <a:gs pos="0">
              <a:schemeClr val="phClr">
                <a:tint val="90000"/>
                <a:lumMod val="110000"/>
              </a:schemeClr>
            </a:gs>
            <a:gs pos="100000">
              <a:schemeClr val="phClr">
                <a:shade val="94000"/>
                <a:lumMod val="9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Facet" id="{C0C680CD-088A-49FC-A102-D699147F32B2}" vid="{CFBC31BA-B70F-4F30-BCAA-4F3011E16C4D}"/>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ity.kazo.lg.jp/soshiki/tikifukusi/shidoukansa/18548.html" TargetMode="Externa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3.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3" Type="http://schemas.openxmlformats.org/officeDocument/2006/relationships/drawing" Target="../drawings/drawing3.xml"/><Relationship Id="rId21" Type="http://schemas.openxmlformats.org/officeDocument/2006/relationships/ctrlProp" Target="../ctrlProps/ctrlProp41.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 Type="http://schemas.openxmlformats.org/officeDocument/2006/relationships/printerSettings" Target="../printerSettings/printerSettings14.bin"/><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13.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trlProp" Target="../ctrlProps/ctrlProp35.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vmlDrawing" Target="../drawings/vmlDrawing2.v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AQ981"/>
  <sheetViews>
    <sheetView tabSelected="1" workbookViewId="0">
      <selection activeCell="AN2" sqref="AN2"/>
    </sheetView>
  </sheetViews>
  <sheetFormatPr defaultColWidth="9" defaultRowHeight="13" x14ac:dyDescent="0.6"/>
  <cols>
    <col min="1" max="38" width="2.640625" style="1" customWidth="1"/>
    <col min="39" max="43" width="5.640625" style="1" customWidth="1"/>
    <col min="44" max="80" width="2.640625" style="1" customWidth="1"/>
    <col min="81" max="16384" width="9" style="1"/>
  </cols>
  <sheetData>
    <row r="1" spans="1:43" ht="30" customHeight="1" x14ac:dyDescent="0.6"/>
    <row r="2" spans="1:43" ht="40" customHeight="1" x14ac:dyDescent="0.6">
      <c r="A2" s="82" t="s">
        <v>351</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row>
    <row r="3" spans="1:43" ht="5" customHeight="1" x14ac:dyDescent="0.6"/>
    <row r="4" spans="1:43" ht="40" customHeight="1" x14ac:dyDescent="0.6">
      <c r="A4" s="84" t="s">
        <v>580</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row>
    <row r="5" spans="1:43" ht="5" customHeight="1" x14ac:dyDescent="0.6"/>
    <row r="6" spans="1:43" ht="20" customHeight="1" x14ac:dyDescent="0.6">
      <c r="A6" s="65" t="s">
        <v>0</v>
      </c>
      <c r="B6" s="65"/>
      <c r="C6" s="65"/>
      <c r="D6" s="65"/>
      <c r="E6" s="65"/>
      <c r="F6" s="65"/>
      <c r="G6" s="65"/>
      <c r="H6" s="65"/>
      <c r="I6" s="72" t="s">
        <v>1</v>
      </c>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O6" s="2" t="s">
        <v>2</v>
      </c>
      <c r="AP6" s="2" t="s">
        <v>3</v>
      </c>
      <c r="AQ6" s="2" t="s">
        <v>4</v>
      </c>
    </row>
    <row r="7" spans="1:43" ht="20" customHeight="1" x14ac:dyDescent="0.6">
      <c r="A7" s="65"/>
      <c r="B7" s="65"/>
      <c r="C7" s="65"/>
      <c r="D7" s="65"/>
      <c r="E7" s="65"/>
      <c r="F7" s="65"/>
      <c r="G7" s="65"/>
      <c r="H7" s="65"/>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O7" s="2">
        <v>4</v>
      </c>
      <c r="AP7" s="2">
        <v>1</v>
      </c>
      <c r="AQ7" s="2">
        <v>1</v>
      </c>
    </row>
    <row r="8" spans="1:43" ht="20" customHeight="1" x14ac:dyDescent="0.6">
      <c r="A8" s="65" t="s">
        <v>5</v>
      </c>
      <c r="B8" s="65"/>
      <c r="C8" s="65"/>
      <c r="D8" s="65"/>
      <c r="E8" s="65"/>
      <c r="F8" s="65"/>
      <c r="G8" s="65"/>
      <c r="H8" s="65"/>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O8" s="2">
        <v>5</v>
      </c>
      <c r="AP8" s="2">
        <v>2</v>
      </c>
      <c r="AQ8" s="2">
        <v>2</v>
      </c>
    </row>
    <row r="9" spans="1:43" ht="20" customHeight="1" x14ac:dyDescent="0.6">
      <c r="A9" s="65"/>
      <c r="B9" s="65"/>
      <c r="C9" s="65"/>
      <c r="D9" s="65"/>
      <c r="E9" s="65"/>
      <c r="F9" s="65"/>
      <c r="G9" s="65"/>
      <c r="H9" s="65"/>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O9" s="2">
        <v>6</v>
      </c>
      <c r="AP9" s="2">
        <v>3</v>
      </c>
      <c r="AQ9" s="2">
        <v>3</v>
      </c>
    </row>
    <row r="10" spans="1:43" ht="20" customHeight="1" x14ac:dyDescent="0.6">
      <c r="A10" s="65" t="s">
        <v>6</v>
      </c>
      <c r="B10" s="65"/>
      <c r="C10" s="65"/>
      <c r="D10" s="65"/>
      <c r="E10" s="65"/>
      <c r="F10" s="65"/>
      <c r="G10" s="65"/>
      <c r="H10" s="65"/>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O10" s="2">
        <v>7</v>
      </c>
      <c r="AP10" s="2">
        <v>4</v>
      </c>
      <c r="AQ10" s="2">
        <v>4</v>
      </c>
    </row>
    <row r="11" spans="1:43" ht="20" customHeight="1" x14ac:dyDescent="0.6">
      <c r="A11" s="65"/>
      <c r="B11" s="65"/>
      <c r="C11" s="65"/>
      <c r="D11" s="65"/>
      <c r="E11" s="65"/>
      <c r="F11" s="65"/>
      <c r="G11" s="65"/>
      <c r="H11" s="65"/>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O11" s="2">
        <v>8</v>
      </c>
      <c r="AP11" s="2">
        <v>5</v>
      </c>
      <c r="AQ11" s="2">
        <v>5</v>
      </c>
    </row>
    <row r="12" spans="1:43" ht="20" customHeight="1" x14ac:dyDescent="0.6">
      <c r="A12" s="65" t="s">
        <v>7</v>
      </c>
      <c r="B12" s="65"/>
      <c r="C12" s="65"/>
      <c r="D12" s="65"/>
      <c r="E12" s="65"/>
      <c r="F12" s="65"/>
      <c r="G12" s="65"/>
      <c r="H12" s="65"/>
      <c r="I12" s="3"/>
      <c r="J12" s="4" t="s">
        <v>8</v>
      </c>
      <c r="K12" s="5"/>
      <c r="L12" s="5"/>
      <c r="M12" s="5"/>
      <c r="N12" s="5" t="s">
        <v>9</v>
      </c>
      <c r="O12" s="5"/>
      <c r="P12" s="5"/>
      <c r="Q12" s="5"/>
      <c r="R12" s="5"/>
      <c r="S12" s="75"/>
      <c r="T12" s="65"/>
      <c r="U12" s="65"/>
      <c r="V12" s="65"/>
      <c r="W12" s="65"/>
      <c r="X12" s="65"/>
      <c r="Y12" s="65"/>
      <c r="Z12" s="65"/>
      <c r="AA12" s="65"/>
      <c r="AB12" s="65"/>
      <c r="AC12" s="65"/>
      <c r="AD12" s="65"/>
      <c r="AE12" s="65"/>
      <c r="AF12" s="65"/>
      <c r="AG12" s="65"/>
      <c r="AH12" s="65"/>
      <c r="AI12" s="65"/>
      <c r="AJ12" s="65"/>
      <c r="AK12" s="65"/>
      <c r="AL12" s="65"/>
      <c r="AO12" s="2">
        <v>9</v>
      </c>
      <c r="AP12" s="2">
        <v>6</v>
      </c>
      <c r="AQ12" s="2">
        <v>6</v>
      </c>
    </row>
    <row r="13" spans="1:43" ht="20" customHeight="1" x14ac:dyDescent="0.6">
      <c r="A13" s="65"/>
      <c r="B13" s="65"/>
      <c r="C13" s="65"/>
      <c r="D13" s="65"/>
      <c r="E13" s="65"/>
      <c r="F13" s="65"/>
      <c r="G13" s="65"/>
      <c r="H13" s="65"/>
      <c r="I13" s="3"/>
      <c r="J13" s="75" t="s">
        <v>10</v>
      </c>
      <c r="K13" s="65"/>
      <c r="L13" s="85"/>
      <c r="M13" s="63"/>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O13" s="2">
        <v>10</v>
      </c>
      <c r="AP13" s="2">
        <v>7</v>
      </c>
      <c r="AQ13" s="2">
        <v>7</v>
      </c>
    </row>
    <row r="14" spans="1:43" ht="20" customHeight="1" x14ac:dyDescent="0.6">
      <c r="A14" s="86" t="s">
        <v>11</v>
      </c>
      <c r="B14" s="65"/>
      <c r="C14" s="65"/>
      <c r="D14" s="65"/>
      <c r="E14" s="65"/>
      <c r="F14" s="65"/>
      <c r="G14" s="65"/>
      <c r="H14" s="65"/>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O14" s="2">
        <v>11</v>
      </c>
      <c r="AP14" s="2">
        <v>8</v>
      </c>
      <c r="AQ14" s="2">
        <v>8</v>
      </c>
    </row>
    <row r="15" spans="1:43" ht="20" customHeight="1" x14ac:dyDescent="0.6">
      <c r="A15" s="65"/>
      <c r="B15" s="65"/>
      <c r="C15" s="65"/>
      <c r="D15" s="65"/>
      <c r="E15" s="65"/>
      <c r="F15" s="65"/>
      <c r="G15" s="65"/>
      <c r="H15" s="65"/>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O15" s="2">
        <v>12</v>
      </c>
      <c r="AP15" s="2">
        <v>9</v>
      </c>
      <c r="AQ15" s="2">
        <v>9</v>
      </c>
    </row>
    <row r="16" spans="1:43" ht="20" customHeight="1" x14ac:dyDescent="0.6">
      <c r="A16" s="65" t="s">
        <v>12</v>
      </c>
      <c r="B16" s="65"/>
      <c r="C16" s="65"/>
      <c r="D16" s="65"/>
      <c r="E16" s="65"/>
      <c r="F16" s="65"/>
      <c r="G16" s="65"/>
      <c r="H16" s="65"/>
      <c r="I16" s="3"/>
      <c r="J16" s="63" t="s">
        <v>13</v>
      </c>
      <c r="K16" s="64"/>
      <c r="L16" s="64"/>
      <c r="M16" s="73"/>
      <c r="N16" s="74"/>
      <c r="O16" s="74"/>
      <c r="P16" s="74"/>
      <c r="Q16" s="74"/>
      <c r="R16" s="4" t="s">
        <v>14</v>
      </c>
      <c r="S16" s="74"/>
      <c r="T16" s="74"/>
      <c r="U16" s="74"/>
      <c r="V16" s="74"/>
      <c r="W16" s="4" t="s">
        <v>14</v>
      </c>
      <c r="X16" s="74"/>
      <c r="Y16" s="74"/>
      <c r="Z16" s="74"/>
      <c r="AA16" s="74"/>
      <c r="AB16" s="75"/>
      <c r="AC16" s="65"/>
      <c r="AD16" s="65"/>
      <c r="AE16" s="65"/>
      <c r="AF16" s="65"/>
      <c r="AG16" s="65"/>
      <c r="AH16" s="65"/>
      <c r="AI16" s="65"/>
      <c r="AJ16" s="65"/>
      <c r="AK16" s="65"/>
      <c r="AL16" s="65"/>
      <c r="AO16" s="2">
        <v>13</v>
      </c>
      <c r="AP16" s="2">
        <v>10</v>
      </c>
      <c r="AQ16" s="2">
        <v>10</v>
      </c>
    </row>
    <row r="17" spans="1:43" ht="20" customHeight="1" x14ac:dyDescent="0.6">
      <c r="A17" s="65"/>
      <c r="B17" s="65"/>
      <c r="C17" s="65"/>
      <c r="D17" s="65"/>
      <c r="E17" s="65"/>
      <c r="F17" s="65"/>
      <c r="G17" s="65"/>
      <c r="H17" s="65"/>
      <c r="I17" s="3"/>
      <c r="J17" s="63" t="s">
        <v>15</v>
      </c>
      <c r="K17" s="64"/>
      <c r="L17" s="64"/>
      <c r="M17" s="73"/>
      <c r="N17" s="76"/>
      <c r="O17" s="77"/>
      <c r="P17" s="77"/>
      <c r="Q17" s="77"/>
      <c r="R17" s="77"/>
      <c r="S17" s="77"/>
      <c r="T17" s="77"/>
      <c r="U17" s="77"/>
      <c r="V17" s="78"/>
      <c r="W17" s="4" t="s">
        <v>16</v>
      </c>
      <c r="X17" s="63"/>
      <c r="Y17" s="64"/>
      <c r="Z17" s="64"/>
      <c r="AA17" s="64"/>
      <c r="AB17" s="64"/>
      <c r="AC17" s="64"/>
      <c r="AD17" s="64"/>
      <c r="AE17" s="64"/>
      <c r="AF17" s="64"/>
      <c r="AG17" s="64"/>
      <c r="AH17" s="64"/>
      <c r="AI17" s="64"/>
      <c r="AJ17" s="64"/>
      <c r="AK17" s="64"/>
      <c r="AL17" s="64"/>
      <c r="AO17" s="2">
        <v>14</v>
      </c>
      <c r="AP17" s="2">
        <v>11</v>
      </c>
      <c r="AQ17" s="2">
        <v>11</v>
      </c>
    </row>
    <row r="18" spans="1:43" ht="20" customHeight="1" x14ac:dyDescent="0.6">
      <c r="A18" s="65" t="s">
        <v>17</v>
      </c>
      <c r="B18" s="65"/>
      <c r="C18" s="65"/>
      <c r="D18" s="65"/>
      <c r="E18" s="65"/>
      <c r="F18" s="65"/>
      <c r="G18" s="65"/>
      <c r="H18" s="65"/>
      <c r="I18" s="66"/>
      <c r="J18" s="67" t="s">
        <v>18</v>
      </c>
      <c r="K18" s="68"/>
      <c r="L18" s="68"/>
      <c r="M18" s="66"/>
      <c r="N18" s="69"/>
      <c r="O18" s="69"/>
      <c r="P18" s="69"/>
      <c r="Q18" s="69"/>
      <c r="R18" s="70" t="s">
        <v>2</v>
      </c>
      <c r="S18" s="70"/>
      <c r="T18" s="69"/>
      <c r="U18" s="69"/>
      <c r="V18" s="69"/>
      <c r="W18" s="69"/>
      <c r="X18" s="70" t="s">
        <v>3</v>
      </c>
      <c r="Y18" s="70"/>
      <c r="Z18" s="69"/>
      <c r="AA18" s="69"/>
      <c r="AB18" s="69"/>
      <c r="AC18" s="69"/>
      <c r="AD18" s="70" t="s">
        <v>4</v>
      </c>
      <c r="AE18" s="70"/>
      <c r="AF18" s="67"/>
      <c r="AG18" s="68"/>
      <c r="AH18" s="68"/>
      <c r="AI18" s="68"/>
      <c r="AJ18" s="68"/>
      <c r="AK18" s="68"/>
      <c r="AL18" s="68"/>
      <c r="AO18" s="2">
        <v>15</v>
      </c>
      <c r="AP18" s="2">
        <v>12</v>
      </c>
      <c r="AQ18" s="2">
        <v>12</v>
      </c>
    </row>
    <row r="19" spans="1:43" ht="20" customHeight="1" x14ac:dyDescent="0.6">
      <c r="A19" s="65"/>
      <c r="B19" s="65"/>
      <c r="C19" s="65"/>
      <c r="D19" s="65"/>
      <c r="E19" s="65"/>
      <c r="F19" s="65"/>
      <c r="G19" s="65"/>
      <c r="H19" s="65"/>
      <c r="I19" s="66"/>
      <c r="J19" s="67"/>
      <c r="K19" s="68"/>
      <c r="L19" s="68"/>
      <c r="M19" s="66"/>
      <c r="N19" s="69"/>
      <c r="O19" s="69"/>
      <c r="P19" s="69"/>
      <c r="Q19" s="69"/>
      <c r="R19" s="70"/>
      <c r="S19" s="70"/>
      <c r="T19" s="69"/>
      <c r="U19" s="69"/>
      <c r="V19" s="69"/>
      <c r="W19" s="69"/>
      <c r="X19" s="70"/>
      <c r="Y19" s="70"/>
      <c r="Z19" s="69"/>
      <c r="AA19" s="69"/>
      <c r="AB19" s="69"/>
      <c r="AC19" s="69"/>
      <c r="AD19" s="70"/>
      <c r="AE19" s="70"/>
      <c r="AF19" s="67"/>
      <c r="AG19" s="68"/>
      <c r="AH19" s="68"/>
      <c r="AI19" s="68"/>
      <c r="AJ19" s="68"/>
      <c r="AK19" s="68"/>
      <c r="AL19" s="68"/>
      <c r="AO19" s="2">
        <v>16</v>
      </c>
      <c r="AP19" s="2"/>
      <c r="AQ19" s="2">
        <v>13</v>
      </c>
    </row>
    <row r="20" spans="1:43" ht="20" customHeight="1" x14ac:dyDescent="0.6">
      <c r="A20" s="6"/>
      <c r="B20" s="6"/>
      <c r="C20" s="6"/>
      <c r="D20" s="6"/>
      <c r="E20" s="6"/>
      <c r="F20" s="6"/>
      <c r="G20" s="6"/>
      <c r="H20" s="6"/>
      <c r="I20" s="7"/>
      <c r="J20" s="7"/>
      <c r="K20" s="7"/>
      <c r="L20" s="7"/>
      <c r="M20" s="7"/>
      <c r="N20" s="7"/>
      <c r="O20" s="7"/>
      <c r="P20" s="7"/>
      <c r="Q20" s="7"/>
      <c r="R20" s="7"/>
      <c r="S20" s="7"/>
      <c r="T20" s="7"/>
      <c r="U20" s="7"/>
      <c r="V20" s="7"/>
      <c r="W20" s="7"/>
      <c r="X20" s="7"/>
      <c r="Y20" s="7"/>
      <c r="Z20" s="7"/>
      <c r="AA20" s="7"/>
      <c r="AB20" s="7"/>
      <c r="AC20" s="7"/>
      <c r="AD20" s="71" t="s">
        <v>352</v>
      </c>
      <c r="AE20" s="71"/>
      <c r="AF20" s="71"/>
      <c r="AG20" s="71"/>
      <c r="AH20" s="71"/>
      <c r="AI20" s="71"/>
      <c r="AJ20" s="71"/>
      <c r="AK20" s="71"/>
      <c r="AL20" s="71"/>
      <c r="AO20" s="2">
        <v>17</v>
      </c>
      <c r="AP20" s="2"/>
      <c r="AQ20" s="2">
        <v>14</v>
      </c>
    </row>
    <row r="21" spans="1:43" ht="10" customHeight="1" x14ac:dyDescent="0.6">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O21" s="2">
        <v>18</v>
      </c>
      <c r="AP21" s="2"/>
      <c r="AQ21" s="2">
        <v>15</v>
      </c>
    </row>
    <row r="22" spans="1:43" ht="20" customHeight="1" x14ac:dyDescent="0.6">
      <c r="A22" s="60" t="s">
        <v>19</v>
      </c>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O22" s="2">
        <v>19</v>
      </c>
      <c r="AP22" s="2"/>
      <c r="AQ22" s="2">
        <v>16</v>
      </c>
    </row>
    <row r="23" spans="1:43" ht="20" customHeight="1" x14ac:dyDescent="0.6">
      <c r="A23" s="9">
        <v>1</v>
      </c>
      <c r="B23" s="60" t="s">
        <v>20</v>
      </c>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O23" s="2">
        <v>20</v>
      </c>
      <c r="AP23" s="2"/>
      <c r="AQ23" s="2">
        <v>17</v>
      </c>
    </row>
    <row r="24" spans="1:43" ht="20" customHeight="1" x14ac:dyDescent="0.6">
      <c r="A24" s="7"/>
      <c r="B24" s="60" t="s">
        <v>21</v>
      </c>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O24" s="2"/>
      <c r="AP24" s="2"/>
      <c r="AQ24" s="2">
        <v>18</v>
      </c>
    </row>
    <row r="25" spans="1:43" ht="20" customHeight="1" x14ac:dyDescent="0.6">
      <c r="AO25" s="2"/>
      <c r="AP25" s="2"/>
      <c r="AQ25" s="2">
        <v>19</v>
      </c>
    </row>
    <row r="26" spans="1:43" ht="20" customHeight="1" x14ac:dyDescent="0.6">
      <c r="A26" s="9">
        <v>2</v>
      </c>
      <c r="B26" s="60" t="s">
        <v>22</v>
      </c>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O26" s="2"/>
      <c r="AP26" s="2"/>
      <c r="AQ26" s="2">
        <v>20</v>
      </c>
    </row>
    <row r="27" spans="1:43" ht="20" customHeight="1" x14ac:dyDescent="0.6">
      <c r="A27" s="7"/>
      <c r="B27" s="59" t="s">
        <v>23</v>
      </c>
      <c r="C27" s="59"/>
      <c r="D27" s="61" t="s">
        <v>528</v>
      </c>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O27" s="2"/>
      <c r="AP27" s="2"/>
      <c r="AQ27" s="2">
        <v>21</v>
      </c>
    </row>
    <row r="28" spans="1:43" ht="20" customHeight="1" x14ac:dyDescent="0.6">
      <c r="A28" s="7"/>
      <c r="B28" s="62"/>
      <c r="C28" s="62"/>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O28" s="2"/>
      <c r="AP28" s="2"/>
      <c r="AQ28" s="2">
        <v>22</v>
      </c>
    </row>
    <row r="29" spans="1:43" ht="20" customHeight="1" x14ac:dyDescent="0.6">
      <c r="A29" s="7"/>
      <c r="B29" s="59" t="s">
        <v>24</v>
      </c>
      <c r="C29" s="59"/>
      <c r="D29" s="60" t="s">
        <v>25</v>
      </c>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O29" s="2"/>
      <c r="AP29" s="2"/>
      <c r="AQ29" s="2">
        <v>23</v>
      </c>
    </row>
    <row r="30" spans="1:43" ht="20" customHeight="1" x14ac:dyDescent="0.6">
      <c r="A30" s="7"/>
      <c r="B30" s="59" t="s">
        <v>26</v>
      </c>
      <c r="C30" s="59"/>
      <c r="D30" s="60" t="s">
        <v>27</v>
      </c>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O30" s="2"/>
      <c r="AP30" s="2"/>
      <c r="AQ30" s="2">
        <v>24</v>
      </c>
    </row>
    <row r="31" spans="1:43" ht="20" customHeight="1" x14ac:dyDescent="0.6">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O31" s="2"/>
      <c r="AP31" s="2"/>
      <c r="AQ31" s="2">
        <v>25</v>
      </c>
    </row>
    <row r="32" spans="1:43" ht="20" customHeight="1" x14ac:dyDescent="0.6">
      <c r="A32" s="9">
        <v>3</v>
      </c>
      <c r="B32" s="60" t="s">
        <v>242</v>
      </c>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O32" s="2"/>
      <c r="AP32" s="2"/>
      <c r="AQ32" s="2">
        <v>26</v>
      </c>
    </row>
    <row r="33" spans="2:43" ht="20" customHeight="1" x14ac:dyDescent="0.6">
      <c r="B33" s="61" t="s">
        <v>243</v>
      </c>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O33" s="2"/>
      <c r="AP33" s="2"/>
      <c r="AQ33" s="2">
        <v>27</v>
      </c>
    </row>
    <row r="34" spans="2:43" ht="20" customHeight="1" x14ac:dyDescent="0.6">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O34" s="2"/>
      <c r="AP34" s="2"/>
      <c r="AQ34" s="2">
        <v>28</v>
      </c>
    </row>
    <row r="35" spans="2:43" ht="20" customHeight="1" x14ac:dyDescent="0.6">
      <c r="B35" s="80" t="s">
        <v>244</v>
      </c>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O35" s="2"/>
      <c r="AP35" s="2"/>
      <c r="AQ35" s="2">
        <v>29</v>
      </c>
    </row>
    <row r="36" spans="2:43" ht="20" customHeight="1" x14ac:dyDescent="0.6">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O36" s="2"/>
      <c r="AP36" s="2"/>
      <c r="AQ36" s="2">
        <v>30</v>
      </c>
    </row>
    <row r="37" spans="2:43" ht="20" customHeight="1" x14ac:dyDescent="0.6">
      <c r="AO37" s="2"/>
      <c r="AP37" s="2"/>
      <c r="AQ37" s="2">
        <v>31</v>
      </c>
    </row>
    <row r="38" spans="2:43" ht="20" customHeight="1" x14ac:dyDescent="0.6"/>
    <row r="39" spans="2:43" ht="20" customHeight="1" x14ac:dyDescent="0.6"/>
    <row r="40" spans="2:43" ht="20" customHeight="1" x14ac:dyDescent="0.6"/>
    <row r="41" spans="2:43" ht="20" customHeight="1" x14ac:dyDescent="0.6"/>
    <row r="42" spans="2:43" ht="20" customHeight="1" x14ac:dyDescent="0.6"/>
    <row r="43" spans="2:43" ht="16" customHeight="1" x14ac:dyDescent="0.6"/>
    <row r="44" spans="2:43" ht="16" customHeight="1" x14ac:dyDescent="0.6"/>
    <row r="45" spans="2:43" ht="16" customHeight="1" x14ac:dyDescent="0.6"/>
    <row r="46" spans="2:43" ht="16" customHeight="1" x14ac:dyDescent="0.6"/>
    <row r="47" spans="2:43" ht="16" customHeight="1" x14ac:dyDescent="0.6"/>
    <row r="48" spans="2:43" ht="16" customHeight="1" x14ac:dyDescent="0.6"/>
    <row r="49" ht="16" customHeight="1" x14ac:dyDescent="0.6"/>
    <row r="50" ht="16" customHeight="1" x14ac:dyDescent="0.6"/>
    <row r="51" ht="16" customHeight="1" x14ac:dyDescent="0.6"/>
    <row r="52" ht="16" customHeight="1" x14ac:dyDescent="0.6"/>
    <row r="53" ht="16" customHeight="1" x14ac:dyDescent="0.6"/>
    <row r="54" ht="16" customHeight="1" x14ac:dyDescent="0.6"/>
    <row r="55" ht="16" customHeight="1" x14ac:dyDescent="0.6"/>
    <row r="56" ht="16" customHeight="1" x14ac:dyDescent="0.6"/>
    <row r="57" ht="16" customHeight="1" x14ac:dyDescent="0.6"/>
    <row r="58" ht="16" customHeight="1" x14ac:dyDescent="0.6"/>
    <row r="59" ht="16" customHeight="1" x14ac:dyDescent="0.6"/>
    <row r="60" ht="16" customHeight="1" x14ac:dyDescent="0.6"/>
    <row r="61" ht="16" customHeight="1" x14ac:dyDescent="0.6"/>
    <row r="62" ht="16" customHeight="1" x14ac:dyDescent="0.6"/>
    <row r="63" ht="16" customHeight="1" x14ac:dyDescent="0.6"/>
    <row r="64" ht="16" customHeight="1" x14ac:dyDescent="0.6"/>
    <row r="65" ht="16" customHeight="1" x14ac:dyDescent="0.6"/>
    <row r="66" ht="16" customHeight="1" x14ac:dyDescent="0.6"/>
    <row r="67" ht="16" customHeight="1" x14ac:dyDescent="0.6"/>
    <row r="68" ht="16" customHeight="1" x14ac:dyDescent="0.6"/>
    <row r="69" ht="16" customHeight="1" x14ac:dyDescent="0.6"/>
    <row r="70" ht="16" customHeight="1" x14ac:dyDescent="0.6"/>
    <row r="71" ht="16" customHeight="1" x14ac:dyDescent="0.6"/>
    <row r="72" ht="16" customHeight="1" x14ac:dyDescent="0.6"/>
    <row r="73" ht="16" customHeight="1" x14ac:dyDescent="0.6"/>
    <row r="74" ht="16" customHeight="1" x14ac:dyDescent="0.6"/>
    <row r="75" ht="16" customHeight="1" x14ac:dyDescent="0.6"/>
    <row r="76" ht="16" customHeight="1" x14ac:dyDescent="0.6"/>
    <row r="77" ht="16" customHeight="1" x14ac:dyDescent="0.6"/>
    <row r="78" ht="16" customHeight="1" x14ac:dyDescent="0.6"/>
    <row r="79" ht="16" customHeight="1" x14ac:dyDescent="0.6"/>
    <row r="80" ht="16" customHeight="1" x14ac:dyDescent="0.6"/>
    <row r="81" ht="16" customHeight="1" x14ac:dyDescent="0.6"/>
    <row r="82" ht="16" customHeight="1" x14ac:dyDescent="0.6"/>
    <row r="83" ht="16" customHeight="1" x14ac:dyDescent="0.6"/>
    <row r="84" ht="16" customHeight="1" x14ac:dyDescent="0.6"/>
    <row r="85" ht="16" customHeight="1" x14ac:dyDescent="0.6"/>
    <row r="86" ht="16" customHeight="1" x14ac:dyDescent="0.6"/>
    <row r="87" ht="16" customHeight="1" x14ac:dyDescent="0.6"/>
    <row r="88" ht="16" customHeight="1" x14ac:dyDescent="0.6"/>
    <row r="89" ht="16" customHeight="1" x14ac:dyDescent="0.6"/>
    <row r="90" ht="16" customHeight="1" x14ac:dyDescent="0.6"/>
    <row r="91" ht="16" customHeight="1" x14ac:dyDescent="0.6"/>
    <row r="92" ht="16" customHeight="1" x14ac:dyDescent="0.6"/>
    <row r="93" ht="16" customHeight="1" x14ac:dyDescent="0.6"/>
    <row r="94" ht="16" customHeight="1" x14ac:dyDescent="0.6"/>
    <row r="95" ht="16" customHeight="1" x14ac:dyDescent="0.6"/>
    <row r="96" ht="16" customHeight="1" x14ac:dyDescent="0.6"/>
    <row r="97" ht="16" customHeight="1" x14ac:dyDescent="0.6"/>
    <row r="98" ht="16" customHeight="1" x14ac:dyDescent="0.6"/>
    <row r="99" ht="16" customHeight="1" x14ac:dyDescent="0.6"/>
    <row r="100" ht="16" customHeight="1" x14ac:dyDescent="0.6"/>
    <row r="101" ht="16" customHeight="1" x14ac:dyDescent="0.6"/>
    <row r="102" ht="16" customHeight="1" x14ac:dyDescent="0.6"/>
    <row r="103" ht="16" customHeight="1" x14ac:dyDescent="0.6"/>
    <row r="104" ht="16" customHeight="1" x14ac:dyDescent="0.6"/>
    <row r="105" ht="16" customHeight="1" x14ac:dyDescent="0.6"/>
    <row r="106" ht="16" customHeight="1" x14ac:dyDescent="0.6"/>
    <row r="107" ht="16" customHeight="1" x14ac:dyDescent="0.6"/>
    <row r="108" ht="16" customHeight="1" x14ac:dyDescent="0.6"/>
    <row r="109" ht="16" customHeight="1" x14ac:dyDescent="0.6"/>
    <row r="110" ht="16" customHeight="1" x14ac:dyDescent="0.6"/>
    <row r="111" ht="16" customHeight="1" x14ac:dyDescent="0.6"/>
    <row r="112" ht="16" customHeight="1" x14ac:dyDescent="0.6"/>
    <row r="113" ht="16" customHeight="1" x14ac:dyDescent="0.6"/>
    <row r="114" ht="16" customHeight="1" x14ac:dyDescent="0.6"/>
    <row r="115" ht="16" customHeight="1" x14ac:dyDescent="0.6"/>
    <row r="116" ht="16" customHeight="1" x14ac:dyDescent="0.6"/>
    <row r="117" ht="16" customHeight="1" x14ac:dyDescent="0.6"/>
    <row r="118" ht="16" customHeight="1" x14ac:dyDescent="0.6"/>
    <row r="119" ht="16" customHeight="1" x14ac:dyDescent="0.6"/>
    <row r="120" ht="16" customHeight="1" x14ac:dyDescent="0.6"/>
    <row r="121" ht="16" customHeight="1" x14ac:dyDescent="0.6"/>
    <row r="122" ht="16" customHeight="1" x14ac:dyDescent="0.6"/>
    <row r="123" ht="16" customHeight="1" x14ac:dyDescent="0.6"/>
    <row r="124" ht="16" customHeight="1" x14ac:dyDescent="0.6"/>
    <row r="125" ht="16" customHeight="1" x14ac:dyDescent="0.6"/>
    <row r="126" ht="16" customHeight="1" x14ac:dyDescent="0.6"/>
    <row r="127" ht="16" customHeight="1" x14ac:dyDescent="0.6"/>
    <row r="128" ht="16" customHeight="1" x14ac:dyDescent="0.6"/>
    <row r="129" ht="16" customHeight="1" x14ac:dyDescent="0.6"/>
    <row r="130" ht="16" customHeight="1" x14ac:dyDescent="0.6"/>
    <row r="131" ht="16" customHeight="1" x14ac:dyDescent="0.6"/>
    <row r="132" ht="16" customHeight="1" x14ac:dyDescent="0.6"/>
    <row r="133" ht="16" customHeight="1" x14ac:dyDescent="0.6"/>
    <row r="134" ht="16" customHeight="1" x14ac:dyDescent="0.6"/>
    <row r="135" ht="16" customHeight="1" x14ac:dyDescent="0.6"/>
    <row r="136" ht="16" customHeight="1" x14ac:dyDescent="0.6"/>
    <row r="137" ht="16" customHeight="1" x14ac:dyDescent="0.6"/>
    <row r="138" ht="16" customHeight="1" x14ac:dyDescent="0.6"/>
    <row r="139" ht="16" customHeight="1" x14ac:dyDescent="0.6"/>
    <row r="140" ht="16" customHeight="1" x14ac:dyDescent="0.6"/>
    <row r="141" ht="16" customHeight="1" x14ac:dyDescent="0.6"/>
    <row r="142" ht="16" customHeight="1" x14ac:dyDescent="0.6"/>
    <row r="143" ht="16" customHeight="1" x14ac:dyDescent="0.6"/>
    <row r="144" ht="16" customHeight="1" x14ac:dyDescent="0.6"/>
    <row r="145" ht="16" customHeight="1" x14ac:dyDescent="0.6"/>
    <row r="146" ht="16" customHeight="1" x14ac:dyDescent="0.6"/>
    <row r="147" ht="16" customHeight="1" x14ac:dyDescent="0.6"/>
    <row r="148" ht="16" customHeight="1" x14ac:dyDescent="0.6"/>
    <row r="149" ht="16" customHeight="1" x14ac:dyDescent="0.6"/>
    <row r="150" ht="16" customHeight="1" x14ac:dyDescent="0.6"/>
    <row r="151" ht="16" customHeight="1" x14ac:dyDescent="0.6"/>
    <row r="152" ht="16" customHeight="1" x14ac:dyDescent="0.6"/>
    <row r="153" ht="16" customHeight="1" x14ac:dyDescent="0.6"/>
    <row r="154" ht="16" customHeight="1" x14ac:dyDescent="0.6"/>
    <row r="155" ht="16" customHeight="1" x14ac:dyDescent="0.6"/>
    <row r="156" ht="16" customHeight="1" x14ac:dyDescent="0.6"/>
    <row r="157" ht="16" customHeight="1" x14ac:dyDescent="0.6"/>
    <row r="158" ht="16" customHeight="1" x14ac:dyDescent="0.6"/>
    <row r="159" ht="16" customHeight="1" x14ac:dyDescent="0.6"/>
    <row r="160" ht="16" customHeight="1" x14ac:dyDescent="0.6"/>
    <row r="161" ht="16" customHeight="1" x14ac:dyDescent="0.6"/>
    <row r="162" ht="16" customHeight="1" x14ac:dyDescent="0.6"/>
    <row r="163" ht="16" customHeight="1" x14ac:dyDescent="0.6"/>
    <row r="164" ht="16" customHeight="1" x14ac:dyDescent="0.6"/>
    <row r="165" ht="16" customHeight="1" x14ac:dyDescent="0.6"/>
    <row r="166" ht="16" customHeight="1" x14ac:dyDescent="0.6"/>
    <row r="167" ht="16" customHeight="1" x14ac:dyDescent="0.6"/>
    <row r="168" ht="16" customHeight="1" x14ac:dyDescent="0.6"/>
    <row r="169" ht="16" customHeight="1" x14ac:dyDescent="0.6"/>
    <row r="170" ht="16" customHeight="1" x14ac:dyDescent="0.6"/>
    <row r="171" ht="16" customHeight="1" x14ac:dyDescent="0.6"/>
    <row r="172" ht="16" customHeight="1" x14ac:dyDescent="0.6"/>
    <row r="173" ht="16" customHeight="1" x14ac:dyDescent="0.6"/>
    <row r="174" ht="16" customHeight="1" x14ac:dyDescent="0.6"/>
    <row r="175" ht="16" customHeight="1" x14ac:dyDescent="0.6"/>
    <row r="176" ht="16" customHeight="1" x14ac:dyDescent="0.6"/>
    <row r="177" ht="16" customHeight="1" x14ac:dyDescent="0.6"/>
    <row r="178" ht="16" customHeight="1" x14ac:dyDescent="0.6"/>
    <row r="179" ht="16" customHeight="1" x14ac:dyDescent="0.6"/>
    <row r="180" ht="16" customHeight="1" x14ac:dyDescent="0.6"/>
    <row r="181" ht="16" customHeight="1" x14ac:dyDescent="0.6"/>
    <row r="182" ht="16" customHeight="1" x14ac:dyDescent="0.6"/>
    <row r="183" ht="16" customHeight="1" x14ac:dyDescent="0.6"/>
    <row r="184" ht="16" customHeight="1" x14ac:dyDescent="0.6"/>
    <row r="185" ht="16" customHeight="1" x14ac:dyDescent="0.6"/>
    <row r="186" ht="16" customHeight="1" x14ac:dyDescent="0.6"/>
    <row r="187" ht="16" customHeight="1" x14ac:dyDescent="0.6"/>
    <row r="188" ht="16" customHeight="1" x14ac:dyDescent="0.6"/>
    <row r="189" ht="16" customHeight="1" x14ac:dyDescent="0.6"/>
    <row r="190" ht="16" customHeight="1" x14ac:dyDescent="0.6"/>
    <row r="191" ht="16" customHeight="1" x14ac:dyDescent="0.6"/>
    <row r="192" ht="16" customHeight="1" x14ac:dyDescent="0.6"/>
    <row r="193" ht="16" customHeight="1" x14ac:dyDescent="0.6"/>
    <row r="194" ht="16" customHeight="1" x14ac:dyDescent="0.6"/>
    <row r="195" ht="16" customHeight="1" x14ac:dyDescent="0.6"/>
    <row r="196" ht="16" customHeight="1" x14ac:dyDescent="0.6"/>
    <row r="197" ht="16" customHeight="1" x14ac:dyDescent="0.6"/>
    <row r="198" ht="16" customHeight="1" x14ac:dyDescent="0.6"/>
    <row r="199" ht="16" customHeight="1" x14ac:dyDescent="0.6"/>
    <row r="200" ht="16" customHeight="1" x14ac:dyDescent="0.6"/>
    <row r="201" ht="16" customHeight="1" x14ac:dyDescent="0.6"/>
    <row r="202" ht="16" customHeight="1" x14ac:dyDescent="0.6"/>
    <row r="203" ht="16" customHeight="1" x14ac:dyDescent="0.6"/>
    <row r="204" ht="16" customHeight="1" x14ac:dyDescent="0.6"/>
    <row r="205" ht="16" customHeight="1" x14ac:dyDescent="0.6"/>
    <row r="206" ht="16" customHeight="1" x14ac:dyDescent="0.6"/>
    <row r="207" ht="16" customHeight="1" x14ac:dyDescent="0.6"/>
    <row r="208" ht="16" customHeight="1" x14ac:dyDescent="0.6"/>
    <row r="209" ht="16" customHeight="1" x14ac:dyDescent="0.6"/>
    <row r="210" ht="16" customHeight="1" x14ac:dyDescent="0.6"/>
    <row r="211" ht="16" customHeight="1" x14ac:dyDescent="0.6"/>
    <row r="212" ht="16" customHeight="1" x14ac:dyDescent="0.6"/>
    <row r="213" ht="16" customHeight="1" x14ac:dyDescent="0.6"/>
    <row r="214" ht="16" customHeight="1" x14ac:dyDescent="0.6"/>
    <row r="215" ht="16" customHeight="1" x14ac:dyDescent="0.6"/>
    <row r="216" ht="16" customHeight="1" x14ac:dyDescent="0.6"/>
    <row r="217" ht="16" customHeight="1" x14ac:dyDescent="0.6"/>
    <row r="218" ht="16" customHeight="1" x14ac:dyDescent="0.6"/>
    <row r="219" ht="16" customHeight="1" x14ac:dyDescent="0.6"/>
    <row r="220" ht="16" customHeight="1" x14ac:dyDescent="0.6"/>
    <row r="221" ht="16" customHeight="1" x14ac:dyDescent="0.6"/>
    <row r="222" ht="16" customHeight="1" x14ac:dyDescent="0.6"/>
    <row r="223" ht="16" customHeight="1" x14ac:dyDescent="0.6"/>
    <row r="224" ht="16" customHeight="1" x14ac:dyDescent="0.6"/>
    <row r="225" ht="16" customHeight="1" x14ac:dyDescent="0.6"/>
    <row r="226" ht="16" customHeight="1" x14ac:dyDescent="0.6"/>
    <row r="227" ht="16" customHeight="1" x14ac:dyDescent="0.6"/>
    <row r="228" ht="16" customHeight="1" x14ac:dyDescent="0.6"/>
    <row r="229" ht="16" customHeight="1" x14ac:dyDescent="0.6"/>
    <row r="230" ht="16" customHeight="1" x14ac:dyDescent="0.6"/>
    <row r="231" ht="16" customHeight="1" x14ac:dyDescent="0.6"/>
    <row r="232" ht="16" customHeight="1" x14ac:dyDescent="0.6"/>
    <row r="233" ht="16" customHeight="1" x14ac:dyDescent="0.6"/>
    <row r="234" ht="16" customHeight="1" x14ac:dyDescent="0.6"/>
    <row r="235" ht="16" customHeight="1" x14ac:dyDescent="0.6"/>
    <row r="236" ht="16" customHeight="1" x14ac:dyDescent="0.6"/>
    <row r="237" ht="16" customHeight="1" x14ac:dyDescent="0.6"/>
    <row r="238" ht="16" customHeight="1" x14ac:dyDescent="0.6"/>
    <row r="239" ht="16" customHeight="1" x14ac:dyDescent="0.6"/>
    <row r="240" ht="16" customHeight="1" x14ac:dyDescent="0.6"/>
    <row r="241" ht="16" customHeight="1" x14ac:dyDescent="0.6"/>
    <row r="242" ht="16" customHeight="1" x14ac:dyDescent="0.6"/>
    <row r="243" ht="16" customHeight="1" x14ac:dyDescent="0.6"/>
    <row r="244" ht="16" customHeight="1" x14ac:dyDescent="0.6"/>
    <row r="245" ht="16" customHeight="1" x14ac:dyDescent="0.6"/>
    <row r="246" ht="16" customHeight="1" x14ac:dyDescent="0.6"/>
    <row r="247" ht="16" customHeight="1" x14ac:dyDescent="0.6"/>
    <row r="248" ht="16" customHeight="1" x14ac:dyDescent="0.6"/>
    <row r="249" ht="16" customHeight="1" x14ac:dyDescent="0.6"/>
    <row r="250" ht="16" customHeight="1" x14ac:dyDescent="0.6"/>
    <row r="251" ht="16" customHeight="1" x14ac:dyDescent="0.6"/>
    <row r="252" ht="16" customHeight="1" x14ac:dyDescent="0.6"/>
    <row r="253" ht="16" customHeight="1" x14ac:dyDescent="0.6"/>
    <row r="254" ht="16" customHeight="1" x14ac:dyDescent="0.6"/>
    <row r="255" ht="16" customHeight="1" x14ac:dyDescent="0.6"/>
    <row r="256" ht="16" customHeight="1" x14ac:dyDescent="0.6"/>
    <row r="257" ht="16" customHeight="1" x14ac:dyDescent="0.6"/>
    <row r="258" ht="16" customHeight="1" x14ac:dyDescent="0.6"/>
    <row r="259" ht="16" customHeight="1" x14ac:dyDescent="0.6"/>
    <row r="260" ht="16" customHeight="1" x14ac:dyDescent="0.6"/>
    <row r="261" ht="16" customHeight="1" x14ac:dyDescent="0.6"/>
    <row r="262" ht="16" customHeight="1" x14ac:dyDescent="0.6"/>
    <row r="263" ht="16" customHeight="1" x14ac:dyDescent="0.6"/>
    <row r="264" ht="16" customHeight="1" x14ac:dyDescent="0.6"/>
    <row r="265" ht="16" customHeight="1" x14ac:dyDescent="0.6"/>
    <row r="266" ht="16" customHeight="1" x14ac:dyDescent="0.6"/>
    <row r="267" ht="16" customHeight="1" x14ac:dyDescent="0.6"/>
    <row r="268" ht="16" customHeight="1" x14ac:dyDescent="0.6"/>
    <row r="269" ht="16" customHeight="1" x14ac:dyDescent="0.6"/>
    <row r="270" ht="16" customHeight="1" x14ac:dyDescent="0.6"/>
    <row r="271" ht="16" customHeight="1" x14ac:dyDescent="0.6"/>
    <row r="272" ht="16" customHeight="1" x14ac:dyDescent="0.6"/>
    <row r="273" ht="16" customHeight="1" x14ac:dyDescent="0.6"/>
    <row r="274" ht="16" customHeight="1" x14ac:dyDescent="0.6"/>
    <row r="275" ht="16" customHeight="1" x14ac:dyDescent="0.6"/>
    <row r="276" ht="16" customHeight="1" x14ac:dyDescent="0.6"/>
    <row r="277" ht="16" customHeight="1" x14ac:dyDescent="0.6"/>
    <row r="278" ht="16" customHeight="1" x14ac:dyDescent="0.6"/>
    <row r="279" ht="16" customHeight="1" x14ac:dyDescent="0.6"/>
    <row r="280" ht="16" customHeight="1" x14ac:dyDescent="0.6"/>
    <row r="281" ht="16" customHeight="1" x14ac:dyDescent="0.6"/>
    <row r="282" ht="16" customHeight="1" x14ac:dyDescent="0.6"/>
    <row r="283" ht="16" customHeight="1" x14ac:dyDescent="0.6"/>
    <row r="284" ht="16" customHeight="1" x14ac:dyDescent="0.6"/>
    <row r="285" ht="16" customHeight="1" x14ac:dyDescent="0.6"/>
    <row r="286" ht="16" customHeight="1" x14ac:dyDescent="0.6"/>
    <row r="287" ht="16" customHeight="1" x14ac:dyDescent="0.6"/>
    <row r="288" ht="16" customHeight="1" x14ac:dyDescent="0.6"/>
    <row r="289" ht="16" customHeight="1" x14ac:dyDescent="0.6"/>
    <row r="290" ht="16" customHeight="1" x14ac:dyDescent="0.6"/>
    <row r="291" ht="16" customHeight="1" x14ac:dyDescent="0.6"/>
    <row r="292" ht="16" customHeight="1" x14ac:dyDescent="0.6"/>
    <row r="293" ht="16" customHeight="1" x14ac:dyDescent="0.6"/>
    <row r="294" ht="16" customHeight="1" x14ac:dyDescent="0.6"/>
    <row r="295" ht="16" customHeight="1" x14ac:dyDescent="0.6"/>
    <row r="296" ht="16" customHeight="1" x14ac:dyDescent="0.6"/>
    <row r="297" ht="16" customHeight="1" x14ac:dyDescent="0.6"/>
    <row r="298" ht="16" customHeight="1" x14ac:dyDescent="0.6"/>
    <row r="299" ht="16" customHeight="1" x14ac:dyDescent="0.6"/>
    <row r="300" ht="16" customHeight="1" x14ac:dyDescent="0.6"/>
    <row r="301" ht="16" customHeight="1" x14ac:dyDescent="0.6"/>
    <row r="302" ht="16" customHeight="1" x14ac:dyDescent="0.6"/>
    <row r="303" ht="16" customHeight="1" x14ac:dyDescent="0.6"/>
    <row r="304" ht="16" customHeight="1" x14ac:dyDescent="0.6"/>
    <row r="305" ht="16" customHeight="1" x14ac:dyDescent="0.6"/>
    <row r="306" ht="16" customHeight="1" x14ac:dyDescent="0.6"/>
    <row r="307" ht="16" customHeight="1" x14ac:dyDescent="0.6"/>
    <row r="308" ht="16" customHeight="1" x14ac:dyDescent="0.6"/>
    <row r="309" ht="16" customHeight="1" x14ac:dyDescent="0.6"/>
    <row r="310" ht="16" customHeight="1" x14ac:dyDescent="0.6"/>
    <row r="311" ht="16" customHeight="1" x14ac:dyDescent="0.6"/>
    <row r="312" ht="16" customHeight="1" x14ac:dyDescent="0.6"/>
    <row r="313" ht="16" customHeight="1" x14ac:dyDescent="0.6"/>
    <row r="314" ht="16" customHeight="1" x14ac:dyDescent="0.6"/>
    <row r="315" ht="16" customHeight="1" x14ac:dyDescent="0.6"/>
    <row r="316" ht="16" customHeight="1" x14ac:dyDescent="0.6"/>
    <row r="317" ht="16" customHeight="1" x14ac:dyDescent="0.6"/>
    <row r="318" ht="16" customHeight="1" x14ac:dyDescent="0.6"/>
    <row r="319" ht="16" customHeight="1" x14ac:dyDescent="0.6"/>
    <row r="320" ht="16" customHeight="1" x14ac:dyDescent="0.6"/>
    <row r="321" ht="16" customHeight="1" x14ac:dyDescent="0.6"/>
    <row r="322" ht="16" customHeight="1" x14ac:dyDescent="0.6"/>
    <row r="323" ht="16" customHeight="1" x14ac:dyDescent="0.6"/>
    <row r="324" ht="16" customHeight="1" x14ac:dyDescent="0.6"/>
    <row r="325" ht="16" customHeight="1" x14ac:dyDescent="0.6"/>
    <row r="326" ht="16" customHeight="1" x14ac:dyDescent="0.6"/>
    <row r="327" ht="16" customHeight="1" x14ac:dyDescent="0.6"/>
    <row r="328" ht="16" customHeight="1" x14ac:dyDescent="0.6"/>
    <row r="329" ht="16" customHeight="1" x14ac:dyDescent="0.6"/>
    <row r="330" ht="16" customHeight="1" x14ac:dyDescent="0.6"/>
    <row r="331" ht="16" customHeight="1" x14ac:dyDescent="0.6"/>
    <row r="332" ht="16" customHeight="1" x14ac:dyDescent="0.6"/>
    <row r="333" ht="16" customHeight="1" x14ac:dyDescent="0.6"/>
    <row r="334" ht="16" customHeight="1" x14ac:dyDescent="0.6"/>
    <row r="335" ht="16" customHeight="1" x14ac:dyDescent="0.6"/>
    <row r="336" ht="16" customHeight="1" x14ac:dyDescent="0.6"/>
    <row r="337" ht="16" customHeight="1" x14ac:dyDescent="0.6"/>
    <row r="338" ht="16" customHeight="1" x14ac:dyDescent="0.6"/>
    <row r="339" ht="16" customHeight="1" x14ac:dyDescent="0.6"/>
    <row r="340" ht="16" customHeight="1" x14ac:dyDescent="0.6"/>
    <row r="341" ht="16" customHeight="1" x14ac:dyDescent="0.6"/>
    <row r="342" ht="16" customHeight="1" x14ac:dyDescent="0.6"/>
    <row r="343" ht="16" customHeight="1" x14ac:dyDescent="0.6"/>
    <row r="344" ht="16" customHeight="1" x14ac:dyDescent="0.6"/>
    <row r="345" ht="16" customHeight="1" x14ac:dyDescent="0.6"/>
    <row r="346" ht="16" customHeight="1" x14ac:dyDescent="0.6"/>
    <row r="347" ht="16" customHeight="1" x14ac:dyDescent="0.6"/>
    <row r="348" ht="16" customHeight="1" x14ac:dyDescent="0.6"/>
    <row r="349" ht="16" customHeight="1" x14ac:dyDescent="0.6"/>
    <row r="350" ht="16" customHeight="1" x14ac:dyDescent="0.6"/>
    <row r="351" ht="16" customHeight="1" x14ac:dyDescent="0.6"/>
    <row r="352" ht="16" customHeight="1" x14ac:dyDescent="0.6"/>
    <row r="353" ht="16" customHeight="1" x14ac:dyDescent="0.6"/>
    <row r="354" ht="16" customHeight="1" x14ac:dyDescent="0.6"/>
    <row r="355" ht="16" customHeight="1" x14ac:dyDescent="0.6"/>
    <row r="356" ht="16" customHeight="1" x14ac:dyDescent="0.6"/>
    <row r="357" ht="16" customHeight="1" x14ac:dyDescent="0.6"/>
    <row r="358" ht="16" customHeight="1" x14ac:dyDescent="0.6"/>
    <row r="359" ht="16" customHeight="1" x14ac:dyDescent="0.6"/>
    <row r="360" ht="16" customHeight="1" x14ac:dyDescent="0.6"/>
    <row r="361" ht="16" customHeight="1" x14ac:dyDescent="0.6"/>
    <row r="362" ht="16" customHeight="1" x14ac:dyDescent="0.6"/>
    <row r="363" ht="16" customHeight="1" x14ac:dyDescent="0.6"/>
    <row r="364" ht="16" customHeight="1" x14ac:dyDescent="0.6"/>
    <row r="365" ht="16" customHeight="1" x14ac:dyDescent="0.6"/>
    <row r="366" ht="16" customHeight="1" x14ac:dyDescent="0.6"/>
    <row r="367" ht="16" customHeight="1" x14ac:dyDescent="0.6"/>
    <row r="368" ht="16" customHeight="1" x14ac:dyDescent="0.6"/>
    <row r="369" ht="16" customHeight="1" x14ac:dyDescent="0.6"/>
    <row r="370" ht="16" customHeight="1" x14ac:dyDescent="0.6"/>
    <row r="371" ht="16" customHeight="1" x14ac:dyDescent="0.6"/>
    <row r="372" ht="16" customHeight="1" x14ac:dyDescent="0.6"/>
    <row r="373" ht="16" customHeight="1" x14ac:dyDescent="0.6"/>
    <row r="374" ht="16" customHeight="1" x14ac:dyDescent="0.6"/>
    <row r="375" ht="16" customHeight="1" x14ac:dyDescent="0.6"/>
    <row r="376" ht="16" customHeight="1" x14ac:dyDescent="0.6"/>
    <row r="377" ht="16" customHeight="1" x14ac:dyDescent="0.6"/>
    <row r="378" ht="16" customHeight="1" x14ac:dyDescent="0.6"/>
    <row r="379" ht="16" customHeight="1" x14ac:dyDescent="0.6"/>
    <row r="380" ht="16" customHeight="1" x14ac:dyDescent="0.6"/>
    <row r="381" ht="16" customHeight="1" x14ac:dyDescent="0.6"/>
    <row r="382" ht="16" customHeight="1" x14ac:dyDescent="0.6"/>
    <row r="383" ht="16" customHeight="1" x14ac:dyDescent="0.6"/>
    <row r="384" ht="16" customHeight="1" x14ac:dyDescent="0.6"/>
    <row r="385" ht="16" customHeight="1" x14ac:dyDescent="0.6"/>
    <row r="386" ht="16" customHeight="1" x14ac:dyDescent="0.6"/>
    <row r="387" ht="16" customHeight="1" x14ac:dyDescent="0.6"/>
    <row r="388" ht="16" customHeight="1" x14ac:dyDescent="0.6"/>
    <row r="389" ht="16" customHeight="1" x14ac:dyDescent="0.6"/>
    <row r="390" ht="16" customHeight="1" x14ac:dyDescent="0.6"/>
    <row r="391" ht="16" customHeight="1" x14ac:dyDescent="0.6"/>
    <row r="392" ht="16" customHeight="1" x14ac:dyDescent="0.6"/>
    <row r="393" ht="16" customHeight="1" x14ac:dyDescent="0.6"/>
    <row r="394" ht="16" customHeight="1" x14ac:dyDescent="0.6"/>
    <row r="395" ht="16" customHeight="1" x14ac:dyDescent="0.6"/>
    <row r="396" ht="16" customHeight="1" x14ac:dyDescent="0.6"/>
    <row r="397" ht="16" customHeight="1" x14ac:dyDescent="0.6"/>
    <row r="398" ht="16" customHeight="1" x14ac:dyDescent="0.6"/>
    <row r="399" ht="16" customHeight="1" x14ac:dyDescent="0.6"/>
    <row r="400" ht="16" customHeight="1" x14ac:dyDescent="0.6"/>
    <row r="401" ht="16" customHeight="1" x14ac:dyDescent="0.6"/>
    <row r="402" ht="16" customHeight="1" x14ac:dyDescent="0.6"/>
    <row r="403" ht="16" customHeight="1" x14ac:dyDescent="0.6"/>
    <row r="404" ht="16" customHeight="1" x14ac:dyDescent="0.6"/>
    <row r="405" ht="16" customHeight="1" x14ac:dyDescent="0.6"/>
    <row r="406" ht="16" customHeight="1" x14ac:dyDescent="0.6"/>
    <row r="407" ht="16" customHeight="1" x14ac:dyDescent="0.6"/>
    <row r="408" ht="16" customHeight="1" x14ac:dyDescent="0.6"/>
    <row r="409" ht="16" customHeight="1" x14ac:dyDescent="0.6"/>
    <row r="410" ht="16" customHeight="1" x14ac:dyDescent="0.6"/>
    <row r="411" ht="16" customHeight="1" x14ac:dyDescent="0.6"/>
    <row r="412" ht="16" customHeight="1" x14ac:dyDescent="0.6"/>
    <row r="413" ht="16" customHeight="1" x14ac:dyDescent="0.6"/>
    <row r="414" ht="16" customHeight="1" x14ac:dyDescent="0.6"/>
    <row r="415" ht="16" customHeight="1" x14ac:dyDescent="0.6"/>
    <row r="416" ht="16" customHeight="1" x14ac:dyDescent="0.6"/>
    <row r="417" ht="16" customHeight="1" x14ac:dyDescent="0.6"/>
    <row r="418" ht="16" customHeight="1" x14ac:dyDescent="0.6"/>
    <row r="419" ht="16" customHeight="1" x14ac:dyDescent="0.6"/>
    <row r="420" ht="16" customHeight="1" x14ac:dyDescent="0.6"/>
    <row r="421" ht="16" customHeight="1" x14ac:dyDescent="0.6"/>
    <row r="422" ht="16" customHeight="1" x14ac:dyDescent="0.6"/>
    <row r="423" ht="16" customHeight="1" x14ac:dyDescent="0.6"/>
    <row r="424" ht="16" customHeight="1" x14ac:dyDescent="0.6"/>
    <row r="425" ht="16" customHeight="1" x14ac:dyDescent="0.6"/>
    <row r="426" ht="16" customHeight="1" x14ac:dyDescent="0.6"/>
    <row r="427" ht="16" customHeight="1" x14ac:dyDescent="0.6"/>
    <row r="428" ht="16" customHeight="1" x14ac:dyDescent="0.6"/>
    <row r="429" ht="16" customHeight="1" x14ac:dyDescent="0.6"/>
    <row r="430" ht="16" customHeight="1" x14ac:dyDescent="0.6"/>
    <row r="431" ht="16" customHeight="1" x14ac:dyDescent="0.6"/>
    <row r="432" ht="16" customHeight="1" x14ac:dyDescent="0.6"/>
    <row r="433" ht="16" customHeight="1" x14ac:dyDescent="0.6"/>
    <row r="434" ht="16" customHeight="1" x14ac:dyDescent="0.6"/>
    <row r="435" ht="16" customHeight="1" x14ac:dyDescent="0.6"/>
    <row r="436" ht="16" customHeight="1" x14ac:dyDescent="0.6"/>
    <row r="437" ht="16" customHeight="1" x14ac:dyDescent="0.6"/>
    <row r="438" ht="16" customHeight="1" x14ac:dyDescent="0.6"/>
    <row r="439" ht="16" customHeight="1" x14ac:dyDescent="0.6"/>
    <row r="440" ht="16" customHeight="1" x14ac:dyDescent="0.6"/>
    <row r="441" ht="16" customHeight="1" x14ac:dyDescent="0.6"/>
    <row r="442" ht="16" customHeight="1" x14ac:dyDescent="0.6"/>
    <row r="443" ht="16" customHeight="1" x14ac:dyDescent="0.6"/>
    <row r="444" ht="16" customHeight="1" x14ac:dyDescent="0.6"/>
    <row r="445" ht="16" customHeight="1" x14ac:dyDescent="0.6"/>
    <row r="446" ht="16" customHeight="1" x14ac:dyDescent="0.6"/>
    <row r="447" ht="16" customHeight="1" x14ac:dyDescent="0.6"/>
    <row r="448" ht="16" customHeight="1" x14ac:dyDescent="0.6"/>
    <row r="449" ht="16" customHeight="1" x14ac:dyDescent="0.6"/>
    <row r="450" ht="16" customHeight="1" x14ac:dyDescent="0.6"/>
    <row r="451" ht="16" customHeight="1" x14ac:dyDescent="0.6"/>
    <row r="452" ht="16" customHeight="1" x14ac:dyDescent="0.6"/>
    <row r="453" ht="16" customHeight="1" x14ac:dyDescent="0.6"/>
    <row r="454" ht="16" customHeight="1" x14ac:dyDescent="0.6"/>
    <row r="455" ht="16" customHeight="1" x14ac:dyDescent="0.6"/>
    <row r="456" ht="16" customHeight="1" x14ac:dyDescent="0.6"/>
    <row r="457" ht="16" customHeight="1" x14ac:dyDescent="0.6"/>
    <row r="458" ht="16" customHeight="1" x14ac:dyDescent="0.6"/>
    <row r="459" ht="16" customHeight="1" x14ac:dyDescent="0.6"/>
    <row r="460" ht="16" customHeight="1" x14ac:dyDescent="0.6"/>
    <row r="461" ht="16" customHeight="1" x14ac:dyDescent="0.6"/>
    <row r="462" ht="16" customHeight="1" x14ac:dyDescent="0.6"/>
    <row r="463" ht="16" customHeight="1" x14ac:dyDescent="0.6"/>
    <row r="464" ht="16" customHeight="1" x14ac:dyDescent="0.6"/>
    <row r="465" ht="16" customHeight="1" x14ac:dyDescent="0.6"/>
    <row r="466" ht="16" customHeight="1" x14ac:dyDescent="0.6"/>
    <row r="467" ht="16" customHeight="1" x14ac:dyDescent="0.6"/>
    <row r="468" ht="16" customHeight="1" x14ac:dyDescent="0.6"/>
    <row r="469" ht="16" customHeight="1" x14ac:dyDescent="0.6"/>
    <row r="470" ht="16" customHeight="1" x14ac:dyDescent="0.6"/>
    <row r="471" ht="16" customHeight="1" x14ac:dyDescent="0.6"/>
    <row r="472" ht="16" customHeight="1" x14ac:dyDescent="0.6"/>
    <row r="473" ht="16" customHeight="1" x14ac:dyDescent="0.6"/>
    <row r="474" ht="16" customHeight="1" x14ac:dyDescent="0.6"/>
    <row r="475" ht="16" customHeight="1" x14ac:dyDescent="0.6"/>
    <row r="476" ht="16" customHeight="1" x14ac:dyDescent="0.6"/>
    <row r="477" ht="16" customHeight="1" x14ac:dyDescent="0.6"/>
    <row r="478" ht="16" customHeight="1" x14ac:dyDescent="0.6"/>
    <row r="479" ht="16" customHeight="1" x14ac:dyDescent="0.6"/>
    <row r="480" ht="16" customHeight="1" x14ac:dyDescent="0.6"/>
    <row r="481" ht="16" customHeight="1" x14ac:dyDescent="0.6"/>
    <row r="482" ht="16" customHeight="1" x14ac:dyDescent="0.6"/>
    <row r="483" ht="16" customHeight="1" x14ac:dyDescent="0.6"/>
    <row r="484" ht="16" customHeight="1" x14ac:dyDescent="0.6"/>
    <row r="485" ht="16" customHeight="1" x14ac:dyDescent="0.6"/>
    <row r="486" ht="16" customHeight="1" x14ac:dyDescent="0.6"/>
    <row r="487" ht="16" customHeight="1" x14ac:dyDescent="0.6"/>
    <row r="488" ht="16" customHeight="1" x14ac:dyDescent="0.6"/>
    <row r="489" ht="16" customHeight="1" x14ac:dyDescent="0.6"/>
    <row r="490" ht="16" customHeight="1" x14ac:dyDescent="0.6"/>
    <row r="491" ht="16" customHeight="1" x14ac:dyDescent="0.6"/>
    <row r="492" ht="16" customHeight="1" x14ac:dyDescent="0.6"/>
    <row r="493" ht="16" customHeight="1" x14ac:dyDescent="0.6"/>
    <row r="494" ht="16" customHeight="1" x14ac:dyDescent="0.6"/>
    <row r="495" ht="16" customHeight="1" x14ac:dyDescent="0.6"/>
    <row r="496" ht="16" customHeight="1" x14ac:dyDescent="0.6"/>
    <row r="497" ht="16" customHeight="1" x14ac:dyDescent="0.6"/>
    <row r="498" ht="16" customHeight="1" x14ac:dyDescent="0.6"/>
    <row r="499" ht="16" customHeight="1" x14ac:dyDescent="0.6"/>
    <row r="500" ht="16" customHeight="1" x14ac:dyDescent="0.6"/>
    <row r="501" ht="16" customHeight="1" x14ac:dyDescent="0.6"/>
    <row r="502" ht="16" customHeight="1" x14ac:dyDescent="0.6"/>
    <row r="503" ht="16" customHeight="1" x14ac:dyDescent="0.6"/>
    <row r="504" ht="16" customHeight="1" x14ac:dyDescent="0.6"/>
    <row r="505" ht="16" customHeight="1" x14ac:dyDescent="0.6"/>
    <row r="506" ht="16" customHeight="1" x14ac:dyDescent="0.6"/>
    <row r="507" ht="16" customHeight="1" x14ac:dyDescent="0.6"/>
    <row r="508" ht="16" customHeight="1" x14ac:dyDescent="0.6"/>
    <row r="509" ht="16" customHeight="1" x14ac:dyDescent="0.6"/>
    <row r="510" ht="16" customHeight="1" x14ac:dyDescent="0.6"/>
    <row r="511" ht="16" customHeight="1" x14ac:dyDescent="0.6"/>
    <row r="512" ht="16" customHeight="1" x14ac:dyDescent="0.6"/>
    <row r="513" ht="16" customHeight="1" x14ac:dyDescent="0.6"/>
    <row r="514" ht="16" customHeight="1" x14ac:dyDescent="0.6"/>
    <row r="515" ht="16" customHeight="1" x14ac:dyDescent="0.6"/>
    <row r="516" ht="16" customHeight="1" x14ac:dyDescent="0.6"/>
    <row r="517" ht="16" customHeight="1" x14ac:dyDescent="0.6"/>
    <row r="518" ht="16" customHeight="1" x14ac:dyDescent="0.6"/>
    <row r="519" ht="16" customHeight="1" x14ac:dyDescent="0.6"/>
    <row r="520" ht="16" customHeight="1" x14ac:dyDescent="0.6"/>
    <row r="521" ht="16" customHeight="1" x14ac:dyDescent="0.6"/>
    <row r="522" ht="16" customHeight="1" x14ac:dyDescent="0.6"/>
    <row r="523" ht="16" customHeight="1" x14ac:dyDescent="0.6"/>
    <row r="524" ht="16" customHeight="1" x14ac:dyDescent="0.6"/>
    <row r="525" ht="16" customHeight="1" x14ac:dyDescent="0.6"/>
    <row r="526" ht="16" customHeight="1" x14ac:dyDescent="0.6"/>
    <row r="527" ht="16" customHeight="1" x14ac:dyDescent="0.6"/>
    <row r="528" ht="16" customHeight="1" x14ac:dyDescent="0.6"/>
    <row r="529" ht="16" customHeight="1" x14ac:dyDescent="0.6"/>
    <row r="530" ht="16" customHeight="1" x14ac:dyDescent="0.6"/>
    <row r="531" ht="16" customHeight="1" x14ac:dyDescent="0.6"/>
    <row r="532" ht="16" customHeight="1" x14ac:dyDescent="0.6"/>
    <row r="533" ht="16" customHeight="1" x14ac:dyDescent="0.6"/>
    <row r="534" ht="16" customHeight="1" x14ac:dyDescent="0.6"/>
    <row r="535" ht="16" customHeight="1" x14ac:dyDescent="0.6"/>
    <row r="536" ht="16" customHeight="1" x14ac:dyDescent="0.6"/>
    <row r="537" ht="16" customHeight="1" x14ac:dyDescent="0.6"/>
    <row r="538" ht="16" customHeight="1" x14ac:dyDescent="0.6"/>
    <row r="539" ht="16" customHeight="1" x14ac:dyDescent="0.6"/>
    <row r="540" ht="16" customHeight="1" x14ac:dyDescent="0.6"/>
    <row r="541" ht="16" customHeight="1" x14ac:dyDescent="0.6"/>
    <row r="542" ht="16" customHeight="1" x14ac:dyDescent="0.6"/>
    <row r="543" ht="16" customHeight="1" x14ac:dyDescent="0.6"/>
    <row r="544" ht="16" customHeight="1" x14ac:dyDescent="0.6"/>
    <row r="545" ht="16" customHeight="1" x14ac:dyDescent="0.6"/>
    <row r="546" ht="16" customHeight="1" x14ac:dyDescent="0.6"/>
    <row r="547" ht="16" customHeight="1" x14ac:dyDescent="0.6"/>
    <row r="548" ht="16" customHeight="1" x14ac:dyDescent="0.6"/>
    <row r="549" ht="16" customHeight="1" x14ac:dyDescent="0.6"/>
    <row r="550" ht="16" customHeight="1" x14ac:dyDescent="0.6"/>
    <row r="551" ht="16" customHeight="1" x14ac:dyDescent="0.6"/>
    <row r="552" ht="16" customHeight="1" x14ac:dyDescent="0.6"/>
    <row r="553" ht="16" customHeight="1" x14ac:dyDescent="0.6"/>
    <row r="554" ht="16" customHeight="1" x14ac:dyDescent="0.6"/>
    <row r="555" ht="16" customHeight="1" x14ac:dyDescent="0.6"/>
    <row r="556" ht="16" customHeight="1" x14ac:dyDescent="0.6"/>
    <row r="557" ht="16" customHeight="1" x14ac:dyDescent="0.6"/>
    <row r="558" ht="16" customHeight="1" x14ac:dyDescent="0.6"/>
    <row r="559" ht="16" customHeight="1" x14ac:dyDescent="0.6"/>
    <row r="560" ht="16" customHeight="1" x14ac:dyDescent="0.6"/>
    <row r="561" ht="16" customHeight="1" x14ac:dyDescent="0.6"/>
    <row r="562" ht="16" customHeight="1" x14ac:dyDescent="0.6"/>
    <row r="563" ht="16" customHeight="1" x14ac:dyDescent="0.6"/>
    <row r="564" ht="16" customHeight="1" x14ac:dyDescent="0.6"/>
    <row r="565" ht="16" customHeight="1" x14ac:dyDescent="0.6"/>
    <row r="566" ht="16" customHeight="1" x14ac:dyDescent="0.6"/>
    <row r="567" ht="16" customHeight="1" x14ac:dyDescent="0.6"/>
    <row r="568" ht="16" customHeight="1" x14ac:dyDescent="0.6"/>
    <row r="569" ht="16" customHeight="1" x14ac:dyDescent="0.6"/>
    <row r="570" ht="16" customHeight="1" x14ac:dyDescent="0.6"/>
    <row r="571" ht="16" customHeight="1" x14ac:dyDescent="0.6"/>
    <row r="572" ht="16" customHeight="1" x14ac:dyDescent="0.6"/>
    <row r="573" ht="16" customHeight="1" x14ac:dyDescent="0.6"/>
    <row r="574" ht="16" customHeight="1" x14ac:dyDescent="0.6"/>
    <row r="575" ht="16" customHeight="1" x14ac:dyDescent="0.6"/>
    <row r="576" ht="16" customHeight="1" x14ac:dyDescent="0.6"/>
    <row r="577" ht="16" customHeight="1" x14ac:dyDescent="0.6"/>
    <row r="578" ht="16" customHeight="1" x14ac:dyDescent="0.6"/>
    <row r="579" ht="16" customHeight="1" x14ac:dyDescent="0.6"/>
    <row r="580" ht="16" customHeight="1" x14ac:dyDescent="0.6"/>
    <row r="581" ht="16" customHeight="1" x14ac:dyDescent="0.6"/>
    <row r="582" ht="16" customHeight="1" x14ac:dyDescent="0.6"/>
    <row r="583" ht="16" customHeight="1" x14ac:dyDescent="0.6"/>
    <row r="584" ht="16" customHeight="1" x14ac:dyDescent="0.6"/>
    <row r="585" ht="16" customHeight="1" x14ac:dyDescent="0.6"/>
    <row r="586" ht="16" customHeight="1" x14ac:dyDescent="0.6"/>
    <row r="587" ht="16" customHeight="1" x14ac:dyDescent="0.6"/>
    <row r="588" ht="16" customHeight="1" x14ac:dyDescent="0.6"/>
    <row r="589" ht="16" customHeight="1" x14ac:dyDescent="0.6"/>
    <row r="590" ht="16" customHeight="1" x14ac:dyDescent="0.6"/>
    <row r="591" ht="16" customHeight="1" x14ac:dyDescent="0.6"/>
    <row r="592" ht="16" customHeight="1" x14ac:dyDescent="0.6"/>
    <row r="593" ht="16" customHeight="1" x14ac:dyDescent="0.6"/>
    <row r="594" ht="16" customHeight="1" x14ac:dyDescent="0.6"/>
    <row r="595" ht="16" customHeight="1" x14ac:dyDescent="0.6"/>
    <row r="596" ht="16" customHeight="1" x14ac:dyDescent="0.6"/>
    <row r="597" ht="16" customHeight="1" x14ac:dyDescent="0.6"/>
    <row r="598" ht="16" customHeight="1" x14ac:dyDescent="0.6"/>
    <row r="599" ht="16" customHeight="1" x14ac:dyDescent="0.6"/>
    <row r="600" ht="16" customHeight="1" x14ac:dyDescent="0.6"/>
    <row r="601" ht="16" customHeight="1" x14ac:dyDescent="0.6"/>
    <row r="602" ht="16" customHeight="1" x14ac:dyDescent="0.6"/>
    <row r="603" ht="16" customHeight="1" x14ac:dyDescent="0.6"/>
    <row r="604" ht="16" customHeight="1" x14ac:dyDescent="0.6"/>
    <row r="605" ht="16" customHeight="1" x14ac:dyDescent="0.6"/>
    <row r="606" ht="16" customHeight="1" x14ac:dyDescent="0.6"/>
    <row r="607" ht="16" customHeight="1" x14ac:dyDescent="0.6"/>
    <row r="608" ht="16" customHeight="1" x14ac:dyDescent="0.6"/>
    <row r="609" ht="16" customHeight="1" x14ac:dyDescent="0.6"/>
    <row r="610" ht="16" customHeight="1" x14ac:dyDescent="0.6"/>
    <row r="611" ht="16" customHeight="1" x14ac:dyDescent="0.6"/>
    <row r="612" ht="16" customHeight="1" x14ac:dyDescent="0.6"/>
    <row r="613" ht="16" customHeight="1" x14ac:dyDescent="0.6"/>
    <row r="614" ht="16" customHeight="1" x14ac:dyDescent="0.6"/>
    <row r="615" ht="16" customHeight="1" x14ac:dyDescent="0.6"/>
    <row r="616" ht="16" customHeight="1" x14ac:dyDescent="0.6"/>
    <row r="617" ht="16" customHeight="1" x14ac:dyDescent="0.6"/>
    <row r="618" ht="16" customHeight="1" x14ac:dyDescent="0.6"/>
    <row r="619" ht="16" customHeight="1" x14ac:dyDescent="0.6"/>
    <row r="620" ht="16" customHeight="1" x14ac:dyDescent="0.6"/>
    <row r="621" ht="16" customHeight="1" x14ac:dyDescent="0.6"/>
    <row r="622" ht="16" customHeight="1" x14ac:dyDescent="0.6"/>
    <row r="623" ht="16" customHeight="1" x14ac:dyDescent="0.6"/>
    <row r="624" ht="16" customHeight="1" x14ac:dyDescent="0.6"/>
    <row r="625" ht="16" customHeight="1" x14ac:dyDescent="0.6"/>
    <row r="626" ht="16" customHeight="1" x14ac:dyDescent="0.6"/>
    <row r="627" ht="16" customHeight="1" x14ac:dyDescent="0.6"/>
    <row r="628" ht="16" customHeight="1" x14ac:dyDescent="0.6"/>
    <row r="629" ht="16" customHeight="1" x14ac:dyDescent="0.6"/>
    <row r="630" ht="16" customHeight="1" x14ac:dyDescent="0.6"/>
    <row r="631" ht="16" customHeight="1" x14ac:dyDescent="0.6"/>
    <row r="632" ht="16" customHeight="1" x14ac:dyDescent="0.6"/>
    <row r="633" ht="16" customHeight="1" x14ac:dyDescent="0.6"/>
    <row r="634" ht="16" customHeight="1" x14ac:dyDescent="0.6"/>
    <row r="635" ht="16" customHeight="1" x14ac:dyDescent="0.6"/>
    <row r="636" ht="16" customHeight="1" x14ac:dyDescent="0.6"/>
    <row r="637" ht="16" customHeight="1" x14ac:dyDescent="0.6"/>
    <row r="638" ht="16" customHeight="1" x14ac:dyDescent="0.6"/>
    <row r="639" ht="16" customHeight="1" x14ac:dyDescent="0.6"/>
    <row r="640" ht="16" customHeight="1" x14ac:dyDescent="0.6"/>
    <row r="641" ht="16" customHeight="1" x14ac:dyDescent="0.6"/>
    <row r="642" ht="16" customHeight="1" x14ac:dyDescent="0.6"/>
    <row r="643" ht="16" customHeight="1" x14ac:dyDescent="0.6"/>
    <row r="644" ht="16" customHeight="1" x14ac:dyDescent="0.6"/>
    <row r="645" ht="16" customHeight="1" x14ac:dyDescent="0.6"/>
    <row r="646" ht="16" customHeight="1" x14ac:dyDescent="0.6"/>
    <row r="647" ht="16" customHeight="1" x14ac:dyDescent="0.6"/>
    <row r="648" ht="16" customHeight="1" x14ac:dyDescent="0.6"/>
    <row r="649" ht="16" customHeight="1" x14ac:dyDescent="0.6"/>
    <row r="650" ht="16" customHeight="1" x14ac:dyDescent="0.6"/>
    <row r="651" ht="16" customHeight="1" x14ac:dyDescent="0.6"/>
    <row r="652" ht="16" customHeight="1" x14ac:dyDescent="0.6"/>
    <row r="653" ht="16" customHeight="1" x14ac:dyDescent="0.6"/>
    <row r="654" ht="16" customHeight="1" x14ac:dyDescent="0.6"/>
    <row r="655" ht="16" customHeight="1" x14ac:dyDescent="0.6"/>
    <row r="656" ht="16" customHeight="1" x14ac:dyDescent="0.6"/>
    <row r="657" ht="16" customHeight="1" x14ac:dyDescent="0.6"/>
    <row r="658" ht="16" customHeight="1" x14ac:dyDescent="0.6"/>
    <row r="659" ht="16" customHeight="1" x14ac:dyDescent="0.6"/>
    <row r="660" ht="16" customHeight="1" x14ac:dyDescent="0.6"/>
    <row r="661" ht="16" customHeight="1" x14ac:dyDescent="0.6"/>
    <row r="662" ht="16" customHeight="1" x14ac:dyDescent="0.6"/>
    <row r="663" ht="16" customHeight="1" x14ac:dyDescent="0.6"/>
    <row r="664" ht="16" customHeight="1" x14ac:dyDescent="0.6"/>
    <row r="665" ht="16" customHeight="1" x14ac:dyDescent="0.6"/>
    <row r="666" ht="16" customHeight="1" x14ac:dyDescent="0.6"/>
    <row r="667" ht="16" customHeight="1" x14ac:dyDescent="0.6"/>
    <row r="668" ht="16" customHeight="1" x14ac:dyDescent="0.6"/>
    <row r="669" ht="16" customHeight="1" x14ac:dyDescent="0.6"/>
    <row r="670" ht="16" customHeight="1" x14ac:dyDescent="0.6"/>
    <row r="671" ht="16" customHeight="1" x14ac:dyDescent="0.6"/>
    <row r="672" ht="16" customHeight="1" x14ac:dyDescent="0.6"/>
    <row r="673" ht="16" customHeight="1" x14ac:dyDescent="0.6"/>
    <row r="674" ht="16" customHeight="1" x14ac:dyDescent="0.6"/>
    <row r="675" ht="16" customHeight="1" x14ac:dyDescent="0.6"/>
    <row r="676" ht="16" customHeight="1" x14ac:dyDescent="0.6"/>
    <row r="677" ht="16" customHeight="1" x14ac:dyDescent="0.6"/>
    <row r="678" ht="16" customHeight="1" x14ac:dyDescent="0.6"/>
    <row r="679" ht="16" customHeight="1" x14ac:dyDescent="0.6"/>
    <row r="680" ht="16" customHeight="1" x14ac:dyDescent="0.6"/>
    <row r="681" ht="16" customHeight="1" x14ac:dyDescent="0.6"/>
    <row r="682" ht="16" customHeight="1" x14ac:dyDescent="0.6"/>
    <row r="683" ht="16" customHeight="1" x14ac:dyDescent="0.6"/>
    <row r="684" ht="16" customHeight="1" x14ac:dyDescent="0.6"/>
    <row r="685" ht="16" customHeight="1" x14ac:dyDescent="0.6"/>
    <row r="686" ht="16" customHeight="1" x14ac:dyDescent="0.6"/>
    <row r="687" ht="16" customHeight="1" x14ac:dyDescent="0.6"/>
    <row r="688" ht="16" customHeight="1" x14ac:dyDescent="0.6"/>
    <row r="689" ht="16" customHeight="1" x14ac:dyDescent="0.6"/>
    <row r="690" ht="16" customHeight="1" x14ac:dyDescent="0.6"/>
    <row r="691" ht="16" customHeight="1" x14ac:dyDescent="0.6"/>
    <row r="692" ht="16" customHeight="1" x14ac:dyDescent="0.6"/>
    <row r="693" ht="16" customHeight="1" x14ac:dyDescent="0.6"/>
    <row r="694" ht="16" customHeight="1" x14ac:dyDescent="0.6"/>
    <row r="695" ht="16" customHeight="1" x14ac:dyDescent="0.6"/>
    <row r="696" ht="16" customHeight="1" x14ac:dyDescent="0.6"/>
    <row r="697" ht="16" customHeight="1" x14ac:dyDescent="0.6"/>
    <row r="698" ht="16" customHeight="1" x14ac:dyDescent="0.6"/>
    <row r="699" ht="16" customHeight="1" x14ac:dyDescent="0.6"/>
    <row r="700" ht="16" customHeight="1" x14ac:dyDescent="0.6"/>
    <row r="701" ht="16" customHeight="1" x14ac:dyDescent="0.6"/>
    <row r="702" ht="16" customHeight="1" x14ac:dyDescent="0.6"/>
    <row r="703" ht="16" customHeight="1" x14ac:dyDescent="0.6"/>
    <row r="704" ht="16" customHeight="1" x14ac:dyDescent="0.6"/>
    <row r="705" ht="16" customHeight="1" x14ac:dyDescent="0.6"/>
    <row r="706" ht="16" customHeight="1" x14ac:dyDescent="0.6"/>
    <row r="707" ht="16" customHeight="1" x14ac:dyDescent="0.6"/>
    <row r="708" ht="16" customHeight="1" x14ac:dyDescent="0.6"/>
    <row r="709" ht="16" customHeight="1" x14ac:dyDescent="0.6"/>
    <row r="710" ht="16" customHeight="1" x14ac:dyDescent="0.6"/>
    <row r="711" ht="16" customHeight="1" x14ac:dyDescent="0.6"/>
    <row r="712" ht="16" customHeight="1" x14ac:dyDescent="0.6"/>
    <row r="713" ht="16" customHeight="1" x14ac:dyDescent="0.6"/>
    <row r="714" ht="16" customHeight="1" x14ac:dyDescent="0.6"/>
    <row r="715" ht="16" customHeight="1" x14ac:dyDescent="0.6"/>
    <row r="716" ht="16" customHeight="1" x14ac:dyDescent="0.6"/>
    <row r="717" ht="16" customHeight="1" x14ac:dyDescent="0.6"/>
    <row r="718" ht="16" customHeight="1" x14ac:dyDescent="0.6"/>
    <row r="719" ht="16" customHeight="1" x14ac:dyDescent="0.6"/>
    <row r="720" ht="16" customHeight="1" x14ac:dyDescent="0.6"/>
    <row r="721" ht="16" customHeight="1" x14ac:dyDescent="0.6"/>
    <row r="722" ht="16" customHeight="1" x14ac:dyDescent="0.6"/>
    <row r="723" ht="16" customHeight="1" x14ac:dyDescent="0.6"/>
    <row r="724" ht="16" customHeight="1" x14ac:dyDescent="0.6"/>
    <row r="725" ht="16" customHeight="1" x14ac:dyDescent="0.6"/>
    <row r="726" ht="16" customHeight="1" x14ac:dyDescent="0.6"/>
    <row r="727" ht="16" customHeight="1" x14ac:dyDescent="0.6"/>
    <row r="728" ht="16" customHeight="1" x14ac:dyDescent="0.6"/>
    <row r="729" ht="16" customHeight="1" x14ac:dyDescent="0.6"/>
    <row r="730" ht="16" customHeight="1" x14ac:dyDescent="0.6"/>
    <row r="731" ht="16" customHeight="1" x14ac:dyDescent="0.6"/>
    <row r="732" ht="16" customHeight="1" x14ac:dyDescent="0.6"/>
    <row r="733" ht="16" customHeight="1" x14ac:dyDescent="0.6"/>
    <row r="734" ht="16" customHeight="1" x14ac:dyDescent="0.6"/>
    <row r="735" ht="16" customHeight="1" x14ac:dyDescent="0.6"/>
    <row r="736" ht="16" customHeight="1" x14ac:dyDescent="0.6"/>
    <row r="737" ht="16" customHeight="1" x14ac:dyDescent="0.6"/>
    <row r="738" ht="16" customHeight="1" x14ac:dyDescent="0.6"/>
    <row r="739" ht="16" customHeight="1" x14ac:dyDescent="0.6"/>
    <row r="740" ht="16" customHeight="1" x14ac:dyDescent="0.6"/>
    <row r="741" ht="16" customHeight="1" x14ac:dyDescent="0.6"/>
    <row r="742" ht="16" customHeight="1" x14ac:dyDescent="0.6"/>
    <row r="743" ht="16" customHeight="1" x14ac:dyDescent="0.6"/>
    <row r="744" ht="16" customHeight="1" x14ac:dyDescent="0.6"/>
    <row r="745" ht="16" customHeight="1" x14ac:dyDescent="0.6"/>
    <row r="746" ht="16" customHeight="1" x14ac:dyDescent="0.6"/>
    <row r="747" ht="16" customHeight="1" x14ac:dyDescent="0.6"/>
    <row r="748" ht="16" customHeight="1" x14ac:dyDescent="0.6"/>
    <row r="749" ht="16" customHeight="1" x14ac:dyDescent="0.6"/>
    <row r="750" ht="16" customHeight="1" x14ac:dyDescent="0.6"/>
    <row r="751" ht="16" customHeight="1" x14ac:dyDescent="0.6"/>
    <row r="752" ht="16" customHeight="1" x14ac:dyDescent="0.6"/>
    <row r="753" ht="16" customHeight="1" x14ac:dyDescent="0.6"/>
    <row r="754" ht="16" customHeight="1" x14ac:dyDescent="0.6"/>
    <row r="755" ht="16" customHeight="1" x14ac:dyDescent="0.6"/>
    <row r="756" ht="16" customHeight="1" x14ac:dyDescent="0.6"/>
    <row r="757" ht="16" customHeight="1" x14ac:dyDescent="0.6"/>
    <row r="758" ht="16" customHeight="1" x14ac:dyDescent="0.6"/>
    <row r="759" ht="16" customHeight="1" x14ac:dyDescent="0.6"/>
    <row r="760" ht="16" customHeight="1" x14ac:dyDescent="0.6"/>
    <row r="761" ht="16" customHeight="1" x14ac:dyDescent="0.6"/>
    <row r="762" ht="16" customHeight="1" x14ac:dyDescent="0.6"/>
    <row r="763" ht="16" customHeight="1" x14ac:dyDescent="0.6"/>
    <row r="764" ht="16" customHeight="1" x14ac:dyDescent="0.6"/>
    <row r="765" ht="16" customHeight="1" x14ac:dyDescent="0.6"/>
    <row r="766" ht="16" customHeight="1" x14ac:dyDescent="0.6"/>
    <row r="767" ht="16" customHeight="1" x14ac:dyDescent="0.6"/>
    <row r="768" ht="16" customHeight="1" x14ac:dyDescent="0.6"/>
    <row r="769" ht="16" customHeight="1" x14ac:dyDescent="0.6"/>
    <row r="770" ht="16" customHeight="1" x14ac:dyDescent="0.6"/>
    <row r="771" ht="16" customHeight="1" x14ac:dyDescent="0.6"/>
    <row r="772" ht="16" customHeight="1" x14ac:dyDescent="0.6"/>
    <row r="773" ht="16" customHeight="1" x14ac:dyDescent="0.6"/>
    <row r="774" ht="16" customHeight="1" x14ac:dyDescent="0.6"/>
    <row r="775" ht="16" customHeight="1" x14ac:dyDescent="0.6"/>
    <row r="776" ht="16" customHeight="1" x14ac:dyDescent="0.6"/>
    <row r="777" ht="16" customHeight="1" x14ac:dyDescent="0.6"/>
    <row r="778" ht="16" customHeight="1" x14ac:dyDescent="0.6"/>
    <row r="779" ht="16" customHeight="1" x14ac:dyDescent="0.6"/>
    <row r="780" ht="16" customHeight="1" x14ac:dyDescent="0.6"/>
    <row r="781" ht="16" customHeight="1" x14ac:dyDescent="0.6"/>
    <row r="782" ht="16" customHeight="1" x14ac:dyDescent="0.6"/>
    <row r="783" ht="16" customHeight="1" x14ac:dyDescent="0.6"/>
    <row r="784" ht="16" customHeight="1" x14ac:dyDescent="0.6"/>
    <row r="785" ht="16" customHeight="1" x14ac:dyDescent="0.6"/>
    <row r="786" ht="16" customHeight="1" x14ac:dyDescent="0.6"/>
    <row r="787" ht="16" customHeight="1" x14ac:dyDescent="0.6"/>
    <row r="788" ht="16" customHeight="1" x14ac:dyDescent="0.6"/>
    <row r="789" ht="16" customHeight="1" x14ac:dyDescent="0.6"/>
    <row r="790" ht="16" customHeight="1" x14ac:dyDescent="0.6"/>
    <row r="791" ht="16" customHeight="1" x14ac:dyDescent="0.6"/>
    <row r="792" ht="16" customHeight="1" x14ac:dyDescent="0.6"/>
    <row r="793" ht="16" customHeight="1" x14ac:dyDescent="0.6"/>
    <row r="794" ht="16" customHeight="1" x14ac:dyDescent="0.6"/>
    <row r="795" ht="16" customHeight="1" x14ac:dyDescent="0.6"/>
    <row r="796" ht="16" customHeight="1" x14ac:dyDescent="0.6"/>
    <row r="797" ht="16" customHeight="1" x14ac:dyDescent="0.6"/>
    <row r="798" ht="16" customHeight="1" x14ac:dyDescent="0.6"/>
    <row r="799" ht="16" customHeight="1" x14ac:dyDescent="0.6"/>
    <row r="800" ht="16" customHeight="1" x14ac:dyDescent="0.6"/>
    <row r="801" ht="16" customHeight="1" x14ac:dyDescent="0.6"/>
    <row r="802" ht="16" customHeight="1" x14ac:dyDescent="0.6"/>
    <row r="803" ht="16" customHeight="1" x14ac:dyDescent="0.6"/>
    <row r="804" ht="16" customHeight="1" x14ac:dyDescent="0.6"/>
    <row r="805" ht="16" customHeight="1" x14ac:dyDescent="0.6"/>
    <row r="806" ht="16" customHeight="1" x14ac:dyDescent="0.6"/>
    <row r="807" ht="16" customHeight="1" x14ac:dyDescent="0.6"/>
    <row r="808" ht="16" customHeight="1" x14ac:dyDescent="0.6"/>
    <row r="809" ht="16" customHeight="1" x14ac:dyDescent="0.6"/>
    <row r="810" ht="16" customHeight="1" x14ac:dyDescent="0.6"/>
    <row r="811" ht="16" customHeight="1" x14ac:dyDescent="0.6"/>
    <row r="812" ht="16" customHeight="1" x14ac:dyDescent="0.6"/>
    <row r="813" ht="16" customHeight="1" x14ac:dyDescent="0.6"/>
    <row r="814" ht="16" customHeight="1" x14ac:dyDescent="0.6"/>
    <row r="815" ht="16" customHeight="1" x14ac:dyDescent="0.6"/>
    <row r="816" ht="16" customHeight="1" x14ac:dyDescent="0.6"/>
    <row r="817" ht="16" customHeight="1" x14ac:dyDescent="0.6"/>
    <row r="818" ht="16" customHeight="1" x14ac:dyDescent="0.6"/>
    <row r="819" ht="16" customHeight="1" x14ac:dyDescent="0.6"/>
    <row r="820" ht="16" customHeight="1" x14ac:dyDescent="0.6"/>
    <row r="821" ht="16" customHeight="1" x14ac:dyDescent="0.6"/>
    <row r="822" ht="16" customHeight="1" x14ac:dyDescent="0.6"/>
    <row r="823" ht="16" customHeight="1" x14ac:dyDescent="0.6"/>
    <row r="824" ht="16" customHeight="1" x14ac:dyDescent="0.6"/>
    <row r="825" ht="16" customHeight="1" x14ac:dyDescent="0.6"/>
    <row r="826" ht="16" customHeight="1" x14ac:dyDescent="0.6"/>
    <row r="827" ht="16" customHeight="1" x14ac:dyDescent="0.6"/>
    <row r="828" ht="16" customHeight="1" x14ac:dyDescent="0.6"/>
    <row r="829" ht="16" customHeight="1" x14ac:dyDescent="0.6"/>
    <row r="830" ht="16" customHeight="1" x14ac:dyDescent="0.6"/>
    <row r="831" ht="16" customHeight="1" x14ac:dyDescent="0.6"/>
    <row r="832" ht="16" customHeight="1" x14ac:dyDescent="0.6"/>
    <row r="833" ht="16" customHeight="1" x14ac:dyDescent="0.6"/>
    <row r="834" ht="16" customHeight="1" x14ac:dyDescent="0.6"/>
    <row r="835" ht="16" customHeight="1" x14ac:dyDescent="0.6"/>
    <row r="836" ht="16" customHeight="1" x14ac:dyDescent="0.6"/>
    <row r="837" ht="16" customHeight="1" x14ac:dyDescent="0.6"/>
    <row r="838" ht="16" customHeight="1" x14ac:dyDescent="0.6"/>
    <row r="839" ht="16" customHeight="1" x14ac:dyDescent="0.6"/>
    <row r="840" ht="16" customHeight="1" x14ac:dyDescent="0.6"/>
    <row r="841" ht="16" customHeight="1" x14ac:dyDescent="0.6"/>
    <row r="842" ht="16" customHeight="1" x14ac:dyDescent="0.6"/>
    <row r="843" ht="16" customHeight="1" x14ac:dyDescent="0.6"/>
    <row r="844" ht="16" customHeight="1" x14ac:dyDescent="0.6"/>
    <row r="845" ht="16" customHeight="1" x14ac:dyDescent="0.6"/>
    <row r="846" ht="16" customHeight="1" x14ac:dyDescent="0.6"/>
    <row r="847" ht="16" customHeight="1" x14ac:dyDescent="0.6"/>
    <row r="848" ht="16" customHeight="1" x14ac:dyDescent="0.6"/>
    <row r="849" ht="16" customHeight="1" x14ac:dyDescent="0.6"/>
    <row r="850" ht="16" customHeight="1" x14ac:dyDescent="0.6"/>
    <row r="851" ht="16" customHeight="1" x14ac:dyDescent="0.6"/>
    <row r="852" ht="16" customHeight="1" x14ac:dyDescent="0.6"/>
    <row r="853" ht="16" customHeight="1" x14ac:dyDescent="0.6"/>
    <row r="854" ht="16" customHeight="1" x14ac:dyDescent="0.6"/>
    <row r="855" ht="16" customHeight="1" x14ac:dyDescent="0.6"/>
    <row r="856" ht="16" customHeight="1" x14ac:dyDescent="0.6"/>
    <row r="857" ht="16" customHeight="1" x14ac:dyDescent="0.6"/>
    <row r="858" ht="16" customHeight="1" x14ac:dyDescent="0.6"/>
    <row r="859" ht="16" customHeight="1" x14ac:dyDescent="0.6"/>
    <row r="860" ht="16" customHeight="1" x14ac:dyDescent="0.6"/>
    <row r="861" ht="16" customHeight="1" x14ac:dyDescent="0.6"/>
    <row r="862" ht="16" customHeight="1" x14ac:dyDescent="0.6"/>
    <row r="863" ht="16" customHeight="1" x14ac:dyDescent="0.6"/>
    <row r="864" ht="16" customHeight="1" x14ac:dyDescent="0.6"/>
    <row r="865" ht="16" customHeight="1" x14ac:dyDescent="0.6"/>
    <row r="866" ht="16" customHeight="1" x14ac:dyDescent="0.6"/>
    <row r="867" ht="16" customHeight="1" x14ac:dyDescent="0.6"/>
    <row r="868" ht="16" customHeight="1" x14ac:dyDescent="0.6"/>
    <row r="869" ht="16" customHeight="1" x14ac:dyDescent="0.6"/>
    <row r="870" ht="16" customHeight="1" x14ac:dyDescent="0.6"/>
    <row r="871" ht="16" customHeight="1" x14ac:dyDescent="0.6"/>
    <row r="872" ht="16" customHeight="1" x14ac:dyDescent="0.6"/>
    <row r="873" ht="16" customHeight="1" x14ac:dyDescent="0.6"/>
    <row r="874" ht="16" customHeight="1" x14ac:dyDescent="0.6"/>
    <row r="875" ht="16" customHeight="1" x14ac:dyDescent="0.6"/>
    <row r="876" ht="16" customHeight="1" x14ac:dyDescent="0.6"/>
    <row r="877" ht="16" customHeight="1" x14ac:dyDescent="0.6"/>
    <row r="878" ht="16" customHeight="1" x14ac:dyDescent="0.6"/>
    <row r="879" ht="16" customHeight="1" x14ac:dyDescent="0.6"/>
    <row r="880" ht="16" customHeight="1" x14ac:dyDescent="0.6"/>
    <row r="881" ht="16" customHeight="1" x14ac:dyDescent="0.6"/>
    <row r="882" ht="16" customHeight="1" x14ac:dyDescent="0.6"/>
    <row r="883" ht="16" customHeight="1" x14ac:dyDescent="0.6"/>
    <row r="884" ht="16" customHeight="1" x14ac:dyDescent="0.6"/>
    <row r="885" ht="16" customHeight="1" x14ac:dyDescent="0.6"/>
    <row r="886" ht="16" customHeight="1" x14ac:dyDescent="0.6"/>
    <row r="887" ht="16" customHeight="1" x14ac:dyDescent="0.6"/>
    <row r="888" ht="16" customHeight="1" x14ac:dyDescent="0.6"/>
    <row r="889" ht="16" customHeight="1" x14ac:dyDescent="0.6"/>
    <row r="890" ht="16" customHeight="1" x14ac:dyDescent="0.6"/>
    <row r="891" ht="16" customHeight="1" x14ac:dyDescent="0.6"/>
    <row r="892" ht="16" customHeight="1" x14ac:dyDescent="0.6"/>
    <row r="893" ht="16" customHeight="1" x14ac:dyDescent="0.6"/>
    <row r="894" ht="16" customHeight="1" x14ac:dyDescent="0.6"/>
    <row r="895" ht="16" customHeight="1" x14ac:dyDescent="0.6"/>
    <row r="896" ht="16" customHeight="1" x14ac:dyDescent="0.6"/>
    <row r="897" ht="16" customHeight="1" x14ac:dyDescent="0.6"/>
    <row r="898" ht="16" customHeight="1" x14ac:dyDescent="0.6"/>
    <row r="899" ht="16" customHeight="1" x14ac:dyDescent="0.6"/>
    <row r="900" ht="16" customHeight="1" x14ac:dyDescent="0.6"/>
    <row r="901" ht="16" customHeight="1" x14ac:dyDescent="0.6"/>
    <row r="902" ht="16" customHeight="1" x14ac:dyDescent="0.6"/>
    <row r="903" ht="16" customHeight="1" x14ac:dyDescent="0.6"/>
    <row r="904" ht="16" customHeight="1" x14ac:dyDescent="0.6"/>
    <row r="905" ht="16" customHeight="1" x14ac:dyDescent="0.6"/>
    <row r="906" ht="16" customHeight="1" x14ac:dyDescent="0.6"/>
    <row r="907" ht="16" customHeight="1" x14ac:dyDescent="0.6"/>
    <row r="908" ht="16" customHeight="1" x14ac:dyDescent="0.6"/>
    <row r="909" ht="16" customHeight="1" x14ac:dyDescent="0.6"/>
    <row r="910" ht="16" customHeight="1" x14ac:dyDescent="0.6"/>
    <row r="911" ht="16" customHeight="1" x14ac:dyDescent="0.6"/>
    <row r="912" ht="16" customHeight="1" x14ac:dyDescent="0.6"/>
    <row r="913" ht="16" customHeight="1" x14ac:dyDescent="0.6"/>
    <row r="914" ht="16" customHeight="1" x14ac:dyDescent="0.6"/>
    <row r="915" ht="16" customHeight="1" x14ac:dyDescent="0.6"/>
    <row r="916" ht="16" customHeight="1" x14ac:dyDescent="0.6"/>
    <row r="917" ht="16" customHeight="1" x14ac:dyDescent="0.6"/>
    <row r="918" ht="16" customHeight="1" x14ac:dyDescent="0.6"/>
    <row r="919" ht="16" customHeight="1" x14ac:dyDescent="0.6"/>
    <row r="920" ht="16" customHeight="1" x14ac:dyDescent="0.6"/>
    <row r="921" ht="16" customHeight="1" x14ac:dyDescent="0.6"/>
    <row r="922" ht="16" customHeight="1" x14ac:dyDescent="0.6"/>
    <row r="923" ht="16" customHeight="1" x14ac:dyDescent="0.6"/>
    <row r="924" ht="16" customHeight="1" x14ac:dyDescent="0.6"/>
    <row r="925" ht="16" customHeight="1" x14ac:dyDescent="0.6"/>
    <row r="926" ht="16" customHeight="1" x14ac:dyDescent="0.6"/>
    <row r="927" ht="16" customHeight="1" x14ac:dyDescent="0.6"/>
    <row r="928" ht="16" customHeight="1" x14ac:dyDescent="0.6"/>
    <row r="929" ht="16" customHeight="1" x14ac:dyDescent="0.6"/>
    <row r="930" ht="16" customHeight="1" x14ac:dyDescent="0.6"/>
    <row r="931" ht="16" customHeight="1" x14ac:dyDescent="0.6"/>
    <row r="932" ht="16" customHeight="1" x14ac:dyDescent="0.6"/>
    <row r="933" ht="16" customHeight="1" x14ac:dyDescent="0.6"/>
    <row r="934" ht="16" customHeight="1" x14ac:dyDescent="0.6"/>
    <row r="935" ht="16" customHeight="1" x14ac:dyDescent="0.6"/>
    <row r="936" ht="16" customHeight="1" x14ac:dyDescent="0.6"/>
    <row r="937" ht="16" customHeight="1" x14ac:dyDescent="0.6"/>
    <row r="938" ht="16" customHeight="1" x14ac:dyDescent="0.6"/>
    <row r="939" ht="16" customHeight="1" x14ac:dyDescent="0.6"/>
    <row r="940" ht="16" customHeight="1" x14ac:dyDescent="0.6"/>
    <row r="941" ht="16" customHeight="1" x14ac:dyDescent="0.6"/>
    <row r="942" ht="16" customHeight="1" x14ac:dyDescent="0.6"/>
    <row r="943" ht="16" customHeight="1" x14ac:dyDescent="0.6"/>
    <row r="944" ht="16" customHeight="1" x14ac:dyDescent="0.6"/>
    <row r="945" ht="16" customHeight="1" x14ac:dyDescent="0.6"/>
    <row r="946" ht="16" customHeight="1" x14ac:dyDescent="0.6"/>
    <row r="947" ht="16" customHeight="1" x14ac:dyDescent="0.6"/>
    <row r="948" ht="16" customHeight="1" x14ac:dyDescent="0.6"/>
    <row r="949" ht="16" customHeight="1" x14ac:dyDescent="0.6"/>
    <row r="950" ht="16" customHeight="1" x14ac:dyDescent="0.6"/>
    <row r="951" ht="16" customHeight="1" x14ac:dyDescent="0.6"/>
    <row r="952" ht="16" customHeight="1" x14ac:dyDescent="0.6"/>
    <row r="953" ht="16" customHeight="1" x14ac:dyDescent="0.6"/>
    <row r="954" ht="16" customHeight="1" x14ac:dyDescent="0.6"/>
    <row r="955" ht="16" customHeight="1" x14ac:dyDescent="0.6"/>
    <row r="956" ht="16" customHeight="1" x14ac:dyDescent="0.6"/>
    <row r="957" ht="16" customHeight="1" x14ac:dyDescent="0.6"/>
    <row r="958" ht="16" customHeight="1" x14ac:dyDescent="0.6"/>
    <row r="959" ht="16" customHeight="1" x14ac:dyDescent="0.6"/>
    <row r="960" ht="16" customHeight="1" x14ac:dyDescent="0.6"/>
    <row r="961" ht="16" customHeight="1" x14ac:dyDescent="0.6"/>
    <row r="962" ht="16" customHeight="1" x14ac:dyDescent="0.6"/>
    <row r="963" ht="16" customHeight="1" x14ac:dyDescent="0.6"/>
    <row r="964" ht="16" customHeight="1" x14ac:dyDescent="0.6"/>
    <row r="965" ht="16" customHeight="1" x14ac:dyDescent="0.6"/>
    <row r="966" ht="16" customHeight="1" x14ac:dyDescent="0.6"/>
    <row r="967" ht="16" customHeight="1" x14ac:dyDescent="0.6"/>
    <row r="968" ht="16" customHeight="1" x14ac:dyDescent="0.6"/>
    <row r="969" ht="16" customHeight="1" x14ac:dyDescent="0.6"/>
    <row r="970" ht="16" customHeight="1" x14ac:dyDescent="0.6"/>
    <row r="971" ht="16" customHeight="1" x14ac:dyDescent="0.6"/>
    <row r="972" ht="16" customHeight="1" x14ac:dyDescent="0.6"/>
    <row r="973" ht="16" customHeight="1" x14ac:dyDescent="0.6"/>
    <row r="974" ht="16" customHeight="1" x14ac:dyDescent="0.6"/>
    <row r="975" ht="16" customHeight="1" x14ac:dyDescent="0.6"/>
    <row r="976" ht="16" customHeight="1" x14ac:dyDescent="0.6"/>
    <row r="977" ht="16" customHeight="1" x14ac:dyDescent="0.6"/>
    <row r="978" ht="16" customHeight="1" x14ac:dyDescent="0.6"/>
    <row r="979" ht="16" customHeight="1" x14ac:dyDescent="0.6"/>
    <row r="980" ht="16" customHeight="1" x14ac:dyDescent="0.6"/>
    <row r="981" ht="16" customHeight="1" x14ac:dyDescent="0.6"/>
  </sheetData>
  <customSheetViews>
    <customSheetView guid="{CC177264-9AB6-43C2-8E8D-F9E918DE2062}" topLeftCell="A20">
      <selection activeCell="B25" sqref="B25"/>
      <pageMargins left="0" right="0" top="0" bottom="0" header="0" footer="0"/>
      <printOptions horizontalCentered="1"/>
      <pageSetup paperSize="9" orientation="portrait" verticalDpi="0" r:id="rId1"/>
    </customSheetView>
  </customSheetViews>
  <mergeCells count="48">
    <mergeCell ref="B32:AL32"/>
    <mergeCell ref="B33:AL34"/>
    <mergeCell ref="B35:AL36"/>
    <mergeCell ref="A2:AL2"/>
    <mergeCell ref="A4:AL4"/>
    <mergeCell ref="A6:H7"/>
    <mergeCell ref="I6:AL7"/>
    <mergeCell ref="A8:H9"/>
    <mergeCell ref="I8:AL9"/>
    <mergeCell ref="A10:H11"/>
    <mergeCell ref="I10:AL11"/>
    <mergeCell ref="A12:H13"/>
    <mergeCell ref="S12:AL12"/>
    <mergeCell ref="J13:L13"/>
    <mergeCell ref="M13:AL13"/>
    <mergeCell ref="A14:H15"/>
    <mergeCell ref="I14:AL15"/>
    <mergeCell ref="A16:H17"/>
    <mergeCell ref="J16:M16"/>
    <mergeCell ref="N16:Q16"/>
    <mergeCell ref="S16:V16"/>
    <mergeCell ref="X16:AA16"/>
    <mergeCell ref="AB16:AL16"/>
    <mergeCell ref="J17:M17"/>
    <mergeCell ref="N17:V17"/>
    <mergeCell ref="B24:AL24"/>
    <mergeCell ref="X17:AL17"/>
    <mergeCell ref="A18:H19"/>
    <mergeCell ref="I18:I19"/>
    <mergeCell ref="J18:M19"/>
    <mergeCell ref="N18:Q19"/>
    <mergeCell ref="R18:S19"/>
    <mergeCell ref="T18:W19"/>
    <mergeCell ref="X18:Y19"/>
    <mergeCell ref="Z18:AC19"/>
    <mergeCell ref="AD18:AE19"/>
    <mergeCell ref="AF18:AL19"/>
    <mergeCell ref="AD20:AL20"/>
    <mergeCell ref="A22:AL22"/>
    <mergeCell ref="B23:AL23"/>
    <mergeCell ref="B30:C30"/>
    <mergeCell ref="D30:AL30"/>
    <mergeCell ref="B26:AL26"/>
    <mergeCell ref="B27:C27"/>
    <mergeCell ref="D27:AL28"/>
    <mergeCell ref="B28:C28"/>
    <mergeCell ref="B29:C29"/>
    <mergeCell ref="D29:AL29"/>
  </mergeCells>
  <phoneticPr fontId="1"/>
  <dataValidations count="3">
    <dataValidation type="list" allowBlank="1" showInputMessage="1" showErrorMessage="1" sqref="Z18:AC19">
      <formula1>$AQ$7:$AQ$37</formula1>
    </dataValidation>
    <dataValidation type="list" allowBlank="1" showInputMessage="1" showErrorMessage="1" sqref="T18:W19">
      <formula1>$AP$7:$AP$18</formula1>
    </dataValidation>
    <dataValidation type="list" allowBlank="1" showInputMessage="1" showErrorMessage="1" sqref="N18:Q19">
      <formula1>$AO$7:$AO$23</formula1>
    </dataValidation>
  </dataValidations>
  <hyperlinks>
    <hyperlink ref="B35" r:id="rId2"/>
  </hyperlinks>
  <printOptions horizontalCentered="1"/>
  <pageMargins left="0" right="0" top="0" bottom="0" header="0" footer="0"/>
  <pageSetup paperSize="9" scale="81" fitToHeight="0" orientation="portrait" verticalDpi="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BA413"/>
  <sheetViews>
    <sheetView view="pageBreakPreview" topLeftCell="A11" zoomScaleNormal="100" zoomScaleSheetLayoutView="100" workbookViewId="0">
      <selection activeCell="AT379" sqref="AT379"/>
    </sheetView>
  </sheetViews>
  <sheetFormatPr defaultColWidth="3.640625" defaultRowHeight="16" customHeight="1" x14ac:dyDescent="0.6"/>
  <cols>
    <col min="1" max="1" width="2.7109375" style="345" customWidth="1"/>
    <col min="2" max="2" width="2.640625" style="345" customWidth="1"/>
    <col min="3" max="36" width="2.2109375" style="345" customWidth="1"/>
    <col min="37" max="46" width="3.640625" style="344"/>
    <col min="47" max="16384" width="3.640625" style="345"/>
  </cols>
  <sheetData>
    <row r="1" spans="1:36" ht="20" customHeight="1" x14ac:dyDescent="0.6">
      <c r="A1" s="340" t="s">
        <v>28</v>
      </c>
      <c r="B1" s="340"/>
      <c r="C1" s="341" t="s">
        <v>29</v>
      </c>
      <c r="D1" s="342"/>
      <c r="E1" s="342"/>
      <c r="F1" s="342"/>
      <c r="G1" s="342"/>
      <c r="H1" s="342"/>
      <c r="I1" s="342"/>
      <c r="J1" s="342"/>
      <c r="K1" s="342"/>
      <c r="L1" s="342"/>
      <c r="M1" s="342"/>
      <c r="N1" s="342"/>
      <c r="O1" s="342"/>
      <c r="P1" s="342"/>
      <c r="Q1" s="342"/>
      <c r="R1" s="342"/>
      <c r="S1" s="342"/>
      <c r="T1" s="342"/>
      <c r="U1" s="342"/>
      <c r="V1" s="342"/>
      <c r="W1" s="342"/>
      <c r="X1" s="342"/>
      <c r="Y1" s="342"/>
      <c r="Z1" s="342"/>
      <c r="AA1" s="343"/>
      <c r="AB1" s="340" t="s">
        <v>30</v>
      </c>
      <c r="AC1" s="340"/>
      <c r="AD1" s="340"/>
      <c r="AE1" s="340"/>
      <c r="AF1" s="340"/>
      <c r="AG1" s="340"/>
      <c r="AH1" s="340"/>
      <c r="AI1" s="340"/>
      <c r="AJ1" s="340"/>
    </row>
    <row r="2" spans="1:36" ht="5" customHeight="1" x14ac:dyDescent="0.6"/>
    <row r="3" spans="1:36" ht="15.5" customHeight="1" x14ac:dyDescent="0.6">
      <c r="A3" s="346" t="s">
        <v>311</v>
      </c>
      <c r="B3" s="347">
        <v>1</v>
      </c>
      <c r="C3" s="348" t="s">
        <v>31</v>
      </c>
      <c r="D3" s="349"/>
      <c r="E3" s="349"/>
      <c r="F3" s="349"/>
      <c r="G3" s="349"/>
      <c r="H3" s="349"/>
      <c r="I3" s="349"/>
      <c r="J3" s="349"/>
      <c r="K3" s="349"/>
      <c r="L3" s="349"/>
      <c r="M3" s="349"/>
      <c r="N3" s="349"/>
      <c r="O3" s="349"/>
      <c r="P3" s="349"/>
      <c r="Q3" s="349"/>
      <c r="R3" s="349"/>
      <c r="S3" s="349"/>
      <c r="T3" s="349"/>
      <c r="U3" s="349"/>
      <c r="V3" s="349"/>
      <c r="W3" s="349"/>
      <c r="X3" s="349"/>
      <c r="Y3" s="349"/>
      <c r="Z3" s="349"/>
      <c r="AA3" s="350"/>
      <c r="AB3" s="351" t="s">
        <v>39</v>
      </c>
      <c r="AC3" s="352"/>
      <c r="AD3" s="352"/>
      <c r="AE3" s="353"/>
      <c r="AF3" s="354" t="s">
        <v>32</v>
      </c>
      <c r="AG3" s="354"/>
      <c r="AH3" s="354"/>
      <c r="AI3" s="354"/>
      <c r="AJ3" s="354"/>
    </row>
    <row r="4" spans="1:36" ht="15.5" customHeight="1" x14ac:dyDescent="0.6">
      <c r="A4" s="355"/>
      <c r="B4" s="356" t="s">
        <v>33</v>
      </c>
      <c r="C4" s="357" t="s">
        <v>353</v>
      </c>
      <c r="D4" s="358"/>
      <c r="E4" s="358"/>
      <c r="F4" s="358"/>
      <c r="G4" s="358"/>
      <c r="H4" s="358"/>
      <c r="I4" s="358"/>
      <c r="J4" s="358"/>
      <c r="K4" s="358"/>
      <c r="L4" s="358"/>
      <c r="M4" s="358"/>
      <c r="N4" s="358"/>
      <c r="O4" s="358"/>
      <c r="P4" s="358"/>
      <c r="Q4" s="358"/>
      <c r="R4" s="358"/>
      <c r="S4" s="358"/>
      <c r="T4" s="358"/>
      <c r="U4" s="358"/>
      <c r="V4" s="358"/>
      <c r="W4" s="358"/>
      <c r="X4" s="358"/>
      <c r="Y4" s="358"/>
      <c r="Z4" s="358"/>
      <c r="AA4" s="359"/>
      <c r="AB4" s="360"/>
      <c r="AC4" s="361"/>
      <c r="AD4" s="361"/>
      <c r="AE4" s="362"/>
      <c r="AF4" s="363"/>
      <c r="AG4" s="363"/>
      <c r="AH4" s="363"/>
      <c r="AI4" s="363"/>
      <c r="AJ4" s="363"/>
    </row>
    <row r="5" spans="1:36" ht="15.5" customHeight="1" x14ac:dyDescent="0.6">
      <c r="A5" s="355"/>
      <c r="B5" s="364"/>
      <c r="C5" s="365" t="s">
        <v>217</v>
      </c>
      <c r="D5" s="366"/>
      <c r="E5" s="366"/>
      <c r="F5" s="366"/>
      <c r="G5" s="366"/>
      <c r="H5" s="366"/>
      <c r="I5" s="366"/>
      <c r="J5" s="366"/>
      <c r="K5" s="366"/>
      <c r="L5" s="366"/>
      <c r="M5" s="366"/>
      <c r="N5" s="366"/>
      <c r="O5" s="366"/>
      <c r="P5" s="366"/>
      <c r="Q5" s="366"/>
      <c r="R5" s="366"/>
      <c r="S5" s="366"/>
      <c r="T5" s="366"/>
      <c r="U5" s="366"/>
      <c r="V5" s="366"/>
      <c r="W5" s="366"/>
      <c r="X5" s="366"/>
      <c r="Y5" s="366"/>
      <c r="Z5" s="366"/>
      <c r="AA5" s="367"/>
      <c r="AB5" s="368"/>
      <c r="AC5" s="369"/>
      <c r="AD5" s="369"/>
      <c r="AE5" s="370"/>
      <c r="AF5" s="371"/>
      <c r="AG5" s="371"/>
      <c r="AH5" s="371"/>
      <c r="AI5" s="371"/>
      <c r="AJ5" s="371"/>
    </row>
    <row r="6" spans="1:36" ht="15.5" customHeight="1" x14ac:dyDescent="0.6">
      <c r="A6" s="355"/>
      <c r="B6" s="347">
        <v>2</v>
      </c>
      <c r="C6" s="348" t="s">
        <v>37</v>
      </c>
      <c r="D6" s="349"/>
      <c r="E6" s="349"/>
      <c r="F6" s="349"/>
      <c r="G6" s="349"/>
      <c r="H6" s="349"/>
      <c r="I6" s="349"/>
      <c r="J6" s="349"/>
      <c r="K6" s="349"/>
      <c r="L6" s="349"/>
      <c r="M6" s="349"/>
      <c r="N6" s="349"/>
      <c r="O6" s="349"/>
      <c r="P6" s="349"/>
      <c r="Q6" s="349"/>
      <c r="R6" s="349"/>
      <c r="S6" s="349"/>
      <c r="T6" s="349"/>
      <c r="U6" s="349"/>
      <c r="V6" s="349"/>
      <c r="W6" s="349"/>
      <c r="X6" s="349"/>
      <c r="Y6" s="349"/>
      <c r="Z6" s="349"/>
      <c r="AA6" s="350"/>
      <c r="AB6" s="351" t="s">
        <v>39</v>
      </c>
      <c r="AC6" s="352"/>
      <c r="AD6" s="352"/>
      <c r="AE6" s="353"/>
      <c r="AF6" s="354" t="s">
        <v>32</v>
      </c>
      <c r="AG6" s="354"/>
      <c r="AH6" s="354"/>
      <c r="AI6" s="354"/>
      <c r="AJ6" s="354"/>
    </row>
    <row r="7" spans="1:36" ht="15.5" customHeight="1" x14ac:dyDescent="0.6">
      <c r="A7" s="355"/>
      <c r="B7" s="356" t="s">
        <v>33</v>
      </c>
      <c r="C7" s="357" t="s">
        <v>354</v>
      </c>
      <c r="D7" s="358"/>
      <c r="E7" s="358"/>
      <c r="F7" s="358"/>
      <c r="G7" s="358"/>
      <c r="H7" s="358"/>
      <c r="I7" s="358"/>
      <c r="J7" s="358"/>
      <c r="K7" s="358"/>
      <c r="L7" s="358"/>
      <c r="M7" s="358"/>
      <c r="N7" s="358"/>
      <c r="O7" s="358"/>
      <c r="P7" s="358"/>
      <c r="Q7" s="358"/>
      <c r="R7" s="358"/>
      <c r="S7" s="358"/>
      <c r="T7" s="358"/>
      <c r="U7" s="358"/>
      <c r="V7" s="358"/>
      <c r="W7" s="358"/>
      <c r="X7" s="358"/>
      <c r="Y7" s="358"/>
      <c r="Z7" s="358"/>
      <c r="AA7" s="359"/>
      <c r="AB7" s="360"/>
      <c r="AC7" s="361"/>
      <c r="AD7" s="361"/>
      <c r="AE7" s="372"/>
      <c r="AF7" s="363"/>
      <c r="AG7" s="363"/>
      <c r="AH7" s="363"/>
      <c r="AI7" s="363"/>
      <c r="AJ7" s="363"/>
    </row>
    <row r="8" spans="1:36" ht="15.5" customHeight="1" x14ac:dyDescent="0.6">
      <c r="A8" s="355"/>
      <c r="B8" s="373"/>
      <c r="C8" s="132" t="s">
        <v>373</v>
      </c>
      <c r="D8" s="133"/>
      <c r="E8" s="133"/>
      <c r="F8" s="133"/>
      <c r="G8" s="133"/>
      <c r="H8" s="133"/>
      <c r="I8" s="133"/>
      <c r="J8" s="133"/>
      <c r="K8" s="133"/>
      <c r="L8" s="133"/>
      <c r="M8" s="133"/>
      <c r="N8" s="133"/>
      <c r="O8" s="133"/>
      <c r="P8" s="133"/>
      <c r="Q8" s="133"/>
      <c r="R8" s="133"/>
      <c r="S8" s="133"/>
      <c r="T8" s="133"/>
      <c r="U8" s="133"/>
      <c r="V8" s="133"/>
      <c r="W8" s="133"/>
      <c r="X8" s="133"/>
      <c r="Y8" s="133"/>
      <c r="Z8" s="133"/>
      <c r="AA8" s="134"/>
      <c r="AB8" s="374"/>
      <c r="AC8" s="375"/>
      <c r="AD8" s="375"/>
      <c r="AE8" s="376"/>
      <c r="AF8" s="377"/>
      <c r="AG8" s="377"/>
      <c r="AH8" s="377"/>
      <c r="AI8" s="377"/>
      <c r="AJ8" s="377"/>
    </row>
    <row r="9" spans="1:36" ht="15.5" customHeight="1" x14ac:dyDescent="0.6">
      <c r="A9" s="355"/>
      <c r="B9" s="373"/>
      <c r="C9" s="132"/>
      <c r="D9" s="133"/>
      <c r="E9" s="133"/>
      <c r="F9" s="133"/>
      <c r="G9" s="133"/>
      <c r="H9" s="133"/>
      <c r="I9" s="133"/>
      <c r="J9" s="133"/>
      <c r="K9" s="133"/>
      <c r="L9" s="133"/>
      <c r="M9" s="133"/>
      <c r="N9" s="133"/>
      <c r="O9" s="133"/>
      <c r="P9" s="133"/>
      <c r="Q9" s="133"/>
      <c r="R9" s="133"/>
      <c r="S9" s="133"/>
      <c r="T9" s="133"/>
      <c r="U9" s="133"/>
      <c r="V9" s="133"/>
      <c r="W9" s="133"/>
      <c r="X9" s="133"/>
      <c r="Y9" s="133"/>
      <c r="Z9" s="133"/>
      <c r="AA9" s="134"/>
      <c r="AB9" s="374"/>
      <c r="AC9" s="375"/>
      <c r="AD9" s="375"/>
      <c r="AE9" s="376"/>
      <c r="AF9" s="377"/>
      <c r="AG9" s="377"/>
      <c r="AH9" s="377"/>
      <c r="AI9" s="377"/>
      <c r="AJ9" s="377"/>
    </row>
    <row r="10" spans="1:36" ht="15.5" customHeight="1" x14ac:dyDescent="0.6">
      <c r="A10" s="355"/>
      <c r="B10" s="373"/>
      <c r="C10" s="716" t="s">
        <v>38</v>
      </c>
      <c r="D10" s="717"/>
      <c r="E10" s="717"/>
      <c r="F10" s="717"/>
      <c r="G10" s="717"/>
      <c r="H10" s="717"/>
      <c r="I10" s="717"/>
      <c r="J10" s="717"/>
      <c r="K10" s="717"/>
      <c r="L10" s="717"/>
      <c r="M10" s="717"/>
      <c r="N10" s="717"/>
      <c r="O10" s="717"/>
      <c r="P10" s="717"/>
      <c r="Q10" s="717"/>
      <c r="R10" s="717"/>
      <c r="S10" s="717"/>
      <c r="T10" s="717"/>
      <c r="U10" s="717"/>
      <c r="V10" s="717"/>
      <c r="W10" s="717"/>
      <c r="X10" s="717"/>
      <c r="Y10" s="717"/>
      <c r="Z10" s="717"/>
      <c r="AA10" s="718"/>
      <c r="AB10" s="368"/>
      <c r="AC10" s="369"/>
      <c r="AD10" s="369"/>
      <c r="AE10" s="378"/>
      <c r="AF10" s="377"/>
      <c r="AG10" s="377"/>
      <c r="AH10" s="377"/>
      <c r="AI10" s="377"/>
      <c r="AJ10" s="377"/>
    </row>
    <row r="11" spans="1:36" ht="15.5" customHeight="1" x14ac:dyDescent="0.6">
      <c r="A11" s="355"/>
      <c r="B11" s="379" t="s">
        <v>45</v>
      </c>
      <c r="C11" s="357" t="s">
        <v>478</v>
      </c>
      <c r="D11" s="358"/>
      <c r="E11" s="358"/>
      <c r="F11" s="358"/>
      <c r="G11" s="358"/>
      <c r="H11" s="358"/>
      <c r="I11" s="358"/>
      <c r="J11" s="358"/>
      <c r="K11" s="358"/>
      <c r="L11" s="358"/>
      <c r="M11" s="358"/>
      <c r="N11" s="358"/>
      <c r="O11" s="358"/>
      <c r="P11" s="358"/>
      <c r="Q11" s="358"/>
      <c r="R11" s="358"/>
      <c r="S11" s="358"/>
      <c r="T11" s="358"/>
      <c r="U11" s="358"/>
      <c r="V11" s="358"/>
      <c r="W11" s="358"/>
      <c r="X11" s="358"/>
      <c r="Y11" s="358"/>
      <c r="Z11" s="358"/>
      <c r="AA11" s="359"/>
      <c r="AB11" s="380"/>
      <c r="AC11" s="381"/>
      <c r="AD11" s="381"/>
      <c r="AE11" s="353"/>
      <c r="AF11" s="382"/>
      <c r="AG11" s="383"/>
      <c r="AH11" s="383"/>
      <c r="AI11" s="383"/>
      <c r="AJ11" s="384"/>
    </row>
    <row r="12" spans="1:36" ht="15.5" customHeight="1" x14ac:dyDescent="0.6">
      <c r="A12" s="355"/>
      <c r="B12" s="347">
        <v>3</v>
      </c>
      <c r="C12" s="348" t="s">
        <v>34</v>
      </c>
      <c r="D12" s="349"/>
      <c r="E12" s="349"/>
      <c r="F12" s="349"/>
      <c r="G12" s="349"/>
      <c r="H12" s="349"/>
      <c r="I12" s="349"/>
      <c r="J12" s="349"/>
      <c r="K12" s="349"/>
      <c r="L12" s="349"/>
      <c r="M12" s="349"/>
      <c r="N12" s="349"/>
      <c r="O12" s="349"/>
      <c r="P12" s="349"/>
      <c r="Q12" s="349"/>
      <c r="R12" s="349"/>
      <c r="S12" s="349"/>
      <c r="T12" s="349"/>
      <c r="U12" s="349"/>
      <c r="V12" s="349"/>
      <c r="W12" s="349"/>
      <c r="X12" s="349"/>
      <c r="Y12" s="349"/>
      <c r="Z12" s="349"/>
      <c r="AA12" s="350"/>
      <c r="AB12" s="385" t="s">
        <v>246</v>
      </c>
      <c r="AC12" s="386"/>
      <c r="AD12" s="386"/>
      <c r="AE12" s="387"/>
      <c r="AF12" s="354" t="s">
        <v>32</v>
      </c>
      <c r="AG12" s="354"/>
      <c r="AH12" s="354"/>
      <c r="AI12" s="354"/>
      <c r="AJ12" s="354"/>
    </row>
    <row r="13" spans="1:36" ht="15.5" customHeight="1" x14ac:dyDescent="0.6">
      <c r="A13" s="355"/>
      <c r="B13" s="388" t="s">
        <v>33</v>
      </c>
      <c r="C13" s="357" t="s">
        <v>355</v>
      </c>
      <c r="D13" s="358"/>
      <c r="E13" s="358"/>
      <c r="F13" s="358"/>
      <c r="G13" s="358"/>
      <c r="H13" s="358"/>
      <c r="I13" s="358"/>
      <c r="J13" s="358"/>
      <c r="K13" s="358"/>
      <c r="L13" s="358"/>
      <c r="M13" s="358"/>
      <c r="N13" s="358"/>
      <c r="O13" s="358"/>
      <c r="P13" s="358"/>
      <c r="Q13" s="358"/>
      <c r="R13" s="358"/>
      <c r="S13" s="358"/>
      <c r="T13" s="358"/>
      <c r="U13" s="358"/>
      <c r="V13" s="358"/>
      <c r="W13" s="358"/>
      <c r="X13" s="358"/>
      <c r="Y13" s="358"/>
      <c r="Z13" s="358"/>
      <c r="AA13" s="359"/>
      <c r="AB13" s="360"/>
      <c r="AC13" s="361"/>
      <c r="AD13" s="361"/>
      <c r="AE13" s="362"/>
      <c r="AF13" s="389"/>
      <c r="AG13" s="389"/>
      <c r="AH13" s="389"/>
      <c r="AI13" s="389"/>
      <c r="AJ13" s="389"/>
    </row>
    <row r="14" spans="1:36" ht="15.5" customHeight="1" x14ac:dyDescent="0.6">
      <c r="A14" s="355"/>
      <c r="B14" s="388"/>
      <c r="C14" s="390" t="s">
        <v>356</v>
      </c>
      <c r="D14" s="391"/>
      <c r="E14" s="391"/>
      <c r="F14" s="391"/>
      <c r="G14" s="391"/>
      <c r="H14" s="391"/>
      <c r="I14" s="391"/>
      <c r="J14" s="391"/>
      <c r="K14" s="391"/>
      <c r="L14" s="391"/>
      <c r="M14" s="391"/>
      <c r="N14" s="391"/>
      <c r="O14" s="391"/>
      <c r="P14" s="391"/>
      <c r="Q14" s="391"/>
      <c r="R14" s="391"/>
      <c r="S14" s="391"/>
      <c r="T14" s="391"/>
      <c r="U14" s="391"/>
      <c r="V14" s="391"/>
      <c r="W14" s="391"/>
      <c r="X14" s="391"/>
      <c r="Y14" s="391"/>
      <c r="Z14" s="391"/>
      <c r="AA14" s="392"/>
      <c r="AB14" s="374"/>
      <c r="AC14" s="375"/>
      <c r="AD14" s="375"/>
      <c r="AE14" s="393"/>
      <c r="AF14" s="389"/>
      <c r="AG14" s="389"/>
      <c r="AH14" s="389"/>
      <c r="AI14" s="389"/>
      <c r="AJ14" s="389"/>
    </row>
    <row r="15" spans="1:36" ht="15.5" customHeight="1" x14ac:dyDescent="0.6">
      <c r="A15" s="355"/>
      <c r="B15" s="388"/>
      <c r="C15" s="394"/>
      <c r="D15" s="395" t="s">
        <v>35</v>
      </c>
      <c r="E15" s="396"/>
      <c r="F15" s="396"/>
      <c r="G15" s="396"/>
      <c r="H15" s="396"/>
      <c r="I15" s="396"/>
      <c r="J15" s="396"/>
      <c r="K15" s="396"/>
      <c r="L15" s="396"/>
      <c r="M15" s="396"/>
      <c r="N15" s="396"/>
      <c r="O15" s="396"/>
      <c r="P15" s="396"/>
      <c r="Q15" s="396"/>
      <c r="R15" s="396"/>
      <c r="S15" s="396"/>
      <c r="T15" s="396"/>
      <c r="U15" s="396"/>
      <c r="V15" s="396"/>
      <c r="W15" s="396"/>
      <c r="X15" s="396"/>
      <c r="Y15" s="396"/>
      <c r="Z15" s="396"/>
      <c r="AA15" s="397" t="s">
        <v>36</v>
      </c>
      <c r="AB15" s="368"/>
      <c r="AC15" s="369"/>
      <c r="AD15" s="369"/>
      <c r="AE15" s="370"/>
      <c r="AF15" s="389"/>
      <c r="AG15" s="389"/>
      <c r="AH15" s="389"/>
      <c r="AI15" s="389"/>
      <c r="AJ15" s="389"/>
    </row>
    <row r="16" spans="1:36" ht="15.5" customHeight="1" x14ac:dyDescent="0.6">
      <c r="A16" s="355"/>
      <c r="B16" s="347">
        <v>4</v>
      </c>
      <c r="C16" s="348" t="s">
        <v>40</v>
      </c>
      <c r="D16" s="349"/>
      <c r="E16" s="349"/>
      <c r="F16" s="349"/>
      <c r="G16" s="349"/>
      <c r="H16" s="349"/>
      <c r="I16" s="349"/>
      <c r="J16" s="349"/>
      <c r="K16" s="349"/>
      <c r="L16" s="349"/>
      <c r="M16" s="349"/>
      <c r="N16" s="349"/>
      <c r="O16" s="349"/>
      <c r="P16" s="349"/>
      <c r="Q16" s="349"/>
      <c r="R16" s="349"/>
      <c r="S16" s="349"/>
      <c r="T16" s="349"/>
      <c r="U16" s="398"/>
      <c r="V16" s="398"/>
      <c r="W16" s="398"/>
      <c r="X16" s="398"/>
      <c r="Y16" s="398"/>
      <c r="Z16" s="398"/>
      <c r="AA16" s="399"/>
      <c r="AB16" s="351" t="s">
        <v>374</v>
      </c>
      <c r="AC16" s="352"/>
      <c r="AD16" s="352"/>
      <c r="AE16" s="399"/>
      <c r="AF16" s="354" t="s">
        <v>32</v>
      </c>
      <c r="AG16" s="354"/>
      <c r="AH16" s="354"/>
      <c r="AI16" s="354"/>
      <c r="AJ16" s="354"/>
    </row>
    <row r="17" spans="1:36" ht="15.5" customHeight="1" x14ac:dyDescent="0.6">
      <c r="A17" s="355"/>
      <c r="B17" s="356" t="s">
        <v>41</v>
      </c>
      <c r="C17" s="357" t="s">
        <v>357</v>
      </c>
      <c r="D17" s="358"/>
      <c r="E17" s="358"/>
      <c r="F17" s="358"/>
      <c r="G17" s="358"/>
      <c r="H17" s="358"/>
      <c r="I17" s="358"/>
      <c r="J17" s="358"/>
      <c r="K17" s="358"/>
      <c r="L17" s="358"/>
      <c r="M17" s="358"/>
      <c r="N17" s="358"/>
      <c r="O17" s="358"/>
      <c r="P17" s="358"/>
      <c r="Q17" s="358"/>
      <c r="R17" s="358"/>
      <c r="S17" s="358"/>
      <c r="T17" s="358"/>
      <c r="U17" s="400"/>
      <c r="V17" s="400"/>
      <c r="W17" s="400"/>
      <c r="X17" s="400"/>
      <c r="Y17" s="400"/>
      <c r="Z17" s="400"/>
      <c r="AA17" s="401"/>
      <c r="AB17" s="360"/>
      <c r="AC17" s="361"/>
      <c r="AD17" s="361"/>
      <c r="AE17" s="362"/>
      <c r="AF17" s="363"/>
      <c r="AG17" s="363"/>
      <c r="AH17" s="363"/>
      <c r="AI17" s="363"/>
      <c r="AJ17" s="363"/>
    </row>
    <row r="18" spans="1:36" ht="15.5" customHeight="1" x14ac:dyDescent="0.6">
      <c r="A18" s="355"/>
      <c r="B18" s="373"/>
      <c r="C18" s="390" t="s">
        <v>581</v>
      </c>
      <c r="D18" s="402"/>
      <c r="E18" s="402"/>
      <c r="F18" s="402"/>
      <c r="G18" s="402"/>
      <c r="H18" s="402"/>
      <c r="I18" s="402"/>
      <c r="J18" s="402"/>
      <c r="K18" s="402"/>
      <c r="L18" s="402"/>
      <c r="M18" s="402"/>
      <c r="N18" s="402"/>
      <c r="O18" s="402"/>
      <c r="P18" s="402"/>
      <c r="Q18" s="402"/>
      <c r="R18" s="402"/>
      <c r="S18" s="402"/>
      <c r="T18" s="402"/>
      <c r="U18" s="403"/>
      <c r="V18" s="403"/>
      <c r="W18" s="403"/>
      <c r="X18" s="403"/>
      <c r="Y18" s="403"/>
      <c r="Z18" s="403"/>
      <c r="AA18" s="404"/>
      <c r="AB18" s="374"/>
      <c r="AC18" s="375"/>
      <c r="AD18" s="375"/>
      <c r="AE18" s="393"/>
      <c r="AF18" s="377"/>
      <c r="AG18" s="377"/>
      <c r="AH18" s="377"/>
      <c r="AI18" s="377"/>
      <c r="AJ18" s="377"/>
    </row>
    <row r="19" spans="1:36" ht="15.5" customHeight="1" x14ac:dyDescent="0.6">
      <c r="A19" s="355"/>
      <c r="B19" s="373"/>
      <c r="C19" s="405" t="s">
        <v>358</v>
      </c>
      <c r="D19" s="406"/>
      <c r="E19" s="406"/>
      <c r="F19" s="406"/>
      <c r="G19" s="406"/>
      <c r="H19" s="406"/>
      <c r="I19" s="406"/>
      <c r="J19" s="406"/>
      <c r="K19" s="406"/>
      <c r="L19" s="406"/>
      <c r="M19" s="406"/>
      <c r="N19" s="406"/>
      <c r="O19" s="406"/>
      <c r="P19" s="406"/>
      <c r="Q19" s="406"/>
      <c r="R19" s="406"/>
      <c r="S19" s="406"/>
      <c r="T19" s="406"/>
      <c r="U19" s="407"/>
      <c r="V19" s="407"/>
      <c r="W19" s="407"/>
      <c r="X19" s="407"/>
      <c r="Y19" s="407"/>
      <c r="Z19" s="407"/>
      <c r="AA19" s="408"/>
      <c r="AB19" s="374"/>
      <c r="AC19" s="375"/>
      <c r="AD19" s="375"/>
      <c r="AE19" s="393"/>
      <c r="AF19" s="377"/>
      <c r="AG19" s="377"/>
      <c r="AH19" s="377"/>
      <c r="AI19" s="377"/>
      <c r="AJ19" s="377"/>
    </row>
    <row r="20" spans="1:36" ht="15.5" customHeight="1" x14ac:dyDescent="0.6">
      <c r="A20" s="355"/>
      <c r="B20" s="373"/>
      <c r="C20" s="390" t="s">
        <v>359</v>
      </c>
      <c r="D20" s="402"/>
      <c r="E20" s="402"/>
      <c r="F20" s="402"/>
      <c r="G20" s="402"/>
      <c r="H20" s="402"/>
      <c r="I20" s="402"/>
      <c r="J20" s="402"/>
      <c r="K20" s="402"/>
      <c r="L20" s="402"/>
      <c r="M20" s="402"/>
      <c r="N20" s="402"/>
      <c r="O20" s="402"/>
      <c r="P20" s="402"/>
      <c r="Q20" s="402"/>
      <c r="R20" s="402"/>
      <c r="S20" s="402"/>
      <c r="T20" s="402"/>
      <c r="U20" s="403"/>
      <c r="V20" s="403"/>
      <c r="W20" s="403"/>
      <c r="X20" s="403"/>
      <c r="Y20" s="403"/>
      <c r="Z20" s="403"/>
      <c r="AA20" s="404"/>
      <c r="AB20" s="374"/>
      <c r="AC20" s="375"/>
      <c r="AD20" s="375"/>
      <c r="AE20" s="393"/>
      <c r="AF20" s="377"/>
      <c r="AG20" s="377"/>
      <c r="AH20" s="377"/>
      <c r="AI20" s="377"/>
      <c r="AJ20" s="377"/>
    </row>
    <row r="21" spans="1:36" ht="15.5" customHeight="1" x14ac:dyDescent="0.6">
      <c r="A21" s="355"/>
      <c r="B21" s="373"/>
      <c r="C21" s="390" t="s">
        <v>360</v>
      </c>
      <c r="D21" s="402"/>
      <c r="E21" s="402"/>
      <c r="F21" s="402"/>
      <c r="G21" s="402"/>
      <c r="H21" s="402"/>
      <c r="I21" s="402"/>
      <c r="J21" s="402"/>
      <c r="K21" s="402"/>
      <c r="L21" s="402"/>
      <c r="M21" s="402"/>
      <c r="N21" s="402"/>
      <c r="O21" s="402"/>
      <c r="P21" s="402"/>
      <c r="Q21" s="402"/>
      <c r="R21" s="402"/>
      <c r="S21" s="402"/>
      <c r="T21" s="402"/>
      <c r="U21" s="403"/>
      <c r="V21" s="403"/>
      <c r="W21" s="403"/>
      <c r="X21" s="403"/>
      <c r="Y21" s="403"/>
      <c r="Z21" s="403"/>
      <c r="AA21" s="404"/>
      <c r="AB21" s="374"/>
      <c r="AC21" s="375"/>
      <c r="AD21" s="375"/>
      <c r="AE21" s="393"/>
      <c r="AF21" s="377"/>
      <c r="AG21" s="377"/>
      <c r="AH21" s="377"/>
      <c r="AI21" s="377"/>
      <c r="AJ21" s="377"/>
    </row>
    <row r="22" spans="1:36" ht="15.5" customHeight="1" x14ac:dyDescent="0.6">
      <c r="A22" s="355"/>
      <c r="B22" s="364"/>
      <c r="C22" s="365" t="s">
        <v>361</v>
      </c>
      <c r="D22" s="366"/>
      <c r="E22" s="366"/>
      <c r="F22" s="366"/>
      <c r="G22" s="366"/>
      <c r="H22" s="366"/>
      <c r="I22" s="366"/>
      <c r="J22" s="366"/>
      <c r="K22" s="366"/>
      <c r="L22" s="366"/>
      <c r="M22" s="366"/>
      <c r="N22" s="366"/>
      <c r="O22" s="366"/>
      <c r="P22" s="366"/>
      <c r="Q22" s="366"/>
      <c r="R22" s="366"/>
      <c r="S22" s="366"/>
      <c r="T22" s="366"/>
      <c r="U22" s="409"/>
      <c r="V22" s="409"/>
      <c r="W22" s="409"/>
      <c r="X22" s="409"/>
      <c r="Y22" s="409"/>
      <c r="Z22" s="409"/>
      <c r="AA22" s="410"/>
      <c r="AB22" s="368"/>
      <c r="AC22" s="369"/>
      <c r="AD22" s="369"/>
      <c r="AE22" s="370"/>
      <c r="AF22" s="371"/>
      <c r="AG22" s="371"/>
      <c r="AH22" s="371"/>
      <c r="AI22" s="371"/>
      <c r="AJ22" s="371"/>
    </row>
    <row r="23" spans="1:36" ht="15.5" customHeight="1" x14ac:dyDescent="0.6">
      <c r="A23" s="355"/>
      <c r="B23" s="347">
        <v>5</v>
      </c>
      <c r="C23" s="348" t="s">
        <v>42</v>
      </c>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350"/>
      <c r="AB23" s="351" t="s">
        <v>39</v>
      </c>
      <c r="AC23" s="352"/>
      <c r="AD23" s="352"/>
      <c r="AE23" s="411"/>
      <c r="AF23" s="354" t="s">
        <v>32</v>
      </c>
      <c r="AG23" s="354"/>
      <c r="AH23" s="354"/>
      <c r="AI23" s="354"/>
      <c r="AJ23" s="354"/>
    </row>
    <row r="24" spans="1:36" ht="15.5" customHeight="1" x14ac:dyDescent="0.6">
      <c r="A24" s="355"/>
      <c r="B24" s="356" t="s">
        <v>33</v>
      </c>
      <c r="C24" s="357" t="s">
        <v>362</v>
      </c>
      <c r="D24" s="358"/>
      <c r="E24" s="358"/>
      <c r="F24" s="358"/>
      <c r="G24" s="358"/>
      <c r="H24" s="358"/>
      <c r="I24" s="358"/>
      <c r="J24" s="358"/>
      <c r="K24" s="358"/>
      <c r="L24" s="358"/>
      <c r="M24" s="358"/>
      <c r="N24" s="358"/>
      <c r="O24" s="358"/>
      <c r="P24" s="358"/>
      <c r="Q24" s="358"/>
      <c r="R24" s="358"/>
      <c r="S24" s="358"/>
      <c r="T24" s="358"/>
      <c r="U24" s="358"/>
      <c r="V24" s="358"/>
      <c r="W24" s="358"/>
      <c r="X24" s="358"/>
      <c r="Y24" s="358"/>
      <c r="Z24" s="358"/>
      <c r="AA24" s="359"/>
      <c r="AB24" s="357"/>
      <c r="AC24" s="358"/>
      <c r="AD24" s="358"/>
      <c r="AE24" s="359"/>
      <c r="AF24" s="412"/>
      <c r="AG24" s="413"/>
      <c r="AH24" s="413"/>
      <c r="AI24" s="413"/>
      <c r="AJ24" s="414"/>
    </row>
    <row r="25" spans="1:36" ht="15.5" customHeight="1" x14ac:dyDescent="0.6">
      <c r="A25" s="355"/>
      <c r="B25" s="373"/>
      <c r="C25" s="390" t="s">
        <v>466</v>
      </c>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392"/>
      <c r="AB25" s="390"/>
      <c r="AC25" s="391"/>
      <c r="AD25" s="391"/>
      <c r="AE25" s="392"/>
      <c r="AF25" s="415"/>
      <c r="AG25" s="416"/>
      <c r="AH25" s="416"/>
      <c r="AI25" s="416"/>
      <c r="AJ25" s="417"/>
    </row>
    <row r="26" spans="1:36" ht="15.5" customHeight="1" x14ac:dyDescent="0.6">
      <c r="A26" s="355"/>
      <c r="B26" s="373"/>
      <c r="C26" s="418"/>
      <c r="D26" s="344" t="s">
        <v>247</v>
      </c>
      <c r="E26" s="344"/>
      <c r="F26" s="344"/>
      <c r="J26" s="418" t="s">
        <v>35</v>
      </c>
      <c r="K26" s="419"/>
      <c r="L26" s="419"/>
      <c r="M26" s="419"/>
      <c r="N26" s="419"/>
      <c r="O26" s="419"/>
      <c r="P26" s="419"/>
      <c r="Q26" s="419"/>
      <c r="R26" s="419"/>
      <c r="S26" s="419"/>
      <c r="T26" s="420" t="s">
        <v>36</v>
      </c>
      <c r="W26" s="418"/>
      <c r="X26" s="418"/>
      <c r="Y26" s="418"/>
      <c r="Z26" s="418"/>
      <c r="AA26" s="420"/>
      <c r="AB26" s="390"/>
      <c r="AC26" s="391"/>
      <c r="AD26" s="391"/>
      <c r="AE26" s="392"/>
      <c r="AF26" s="415"/>
      <c r="AG26" s="416"/>
      <c r="AH26" s="416"/>
      <c r="AI26" s="416"/>
      <c r="AJ26" s="417"/>
    </row>
    <row r="27" spans="1:36" ht="15.5" customHeight="1" x14ac:dyDescent="0.6">
      <c r="A27" s="355"/>
      <c r="B27" s="373"/>
      <c r="C27" s="390" t="s">
        <v>218</v>
      </c>
      <c r="D27" s="402"/>
      <c r="E27" s="402"/>
      <c r="F27" s="402"/>
      <c r="G27" s="402"/>
      <c r="H27" s="402"/>
      <c r="I27" s="402"/>
      <c r="J27" s="402"/>
      <c r="K27" s="402"/>
      <c r="L27" s="402"/>
      <c r="M27" s="402"/>
      <c r="N27" s="402"/>
      <c r="O27" s="402"/>
      <c r="P27" s="402"/>
      <c r="Q27" s="402"/>
      <c r="R27" s="402"/>
      <c r="S27" s="402"/>
      <c r="T27" s="402"/>
      <c r="U27" s="402"/>
      <c r="V27" s="402"/>
      <c r="W27" s="402"/>
      <c r="X27" s="402"/>
      <c r="Y27" s="402"/>
      <c r="Z27" s="402"/>
      <c r="AA27" s="392"/>
      <c r="AB27" s="390"/>
      <c r="AC27" s="391"/>
      <c r="AD27" s="391"/>
      <c r="AE27" s="392"/>
      <c r="AF27" s="415"/>
      <c r="AG27" s="416"/>
      <c r="AH27" s="416"/>
      <c r="AI27" s="416"/>
      <c r="AJ27" s="417"/>
    </row>
    <row r="28" spans="1:36" ht="15.5" customHeight="1" x14ac:dyDescent="0.6">
      <c r="A28" s="355"/>
      <c r="B28" s="373"/>
      <c r="C28" s="418"/>
      <c r="D28" s="421" t="s">
        <v>219</v>
      </c>
      <c r="E28" s="418"/>
      <c r="F28" s="418"/>
      <c r="G28" s="418"/>
      <c r="J28" s="418" t="s">
        <v>35</v>
      </c>
      <c r="K28" s="419"/>
      <c r="L28" s="422"/>
      <c r="M28" s="422"/>
      <c r="N28" s="422"/>
      <c r="O28" s="422"/>
      <c r="P28" s="422"/>
      <c r="Q28" s="422"/>
      <c r="R28" s="422"/>
      <c r="S28" s="422"/>
      <c r="T28" s="420" t="s">
        <v>248</v>
      </c>
      <c r="U28" s="418"/>
      <c r="V28" s="418"/>
      <c r="W28" s="418"/>
      <c r="X28" s="418"/>
      <c r="Y28" s="418"/>
      <c r="Z28" s="418"/>
      <c r="AA28" s="418"/>
      <c r="AB28" s="390"/>
      <c r="AC28" s="391"/>
      <c r="AD28" s="391"/>
      <c r="AE28" s="392"/>
      <c r="AF28" s="415"/>
      <c r="AG28" s="416"/>
      <c r="AH28" s="416"/>
      <c r="AI28" s="416"/>
      <c r="AJ28" s="417"/>
    </row>
    <row r="29" spans="1:36" ht="15.5" customHeight="1" x14ac:dyDescent="0.6">
      <c r="A29" s="355"/>
      <c r="B29" s="373"/>
      <c r="C29" s="418"/>
      <c r="D29" s="421" t="s">
        <v>220</v>
      </c>
      <c r="E29" s="418"/>
      <c r="F29" s="418"/>
      <c r="G29" s="418"/>
      <c r="J29" s="418" t="s">
        <v>35</v>
      </c>
      <c r="K29" s="423"/>
      <c r="L29" s="423"/>
      <c r="M29" s="423"/>
      <c r="N29" s="423"/>
      <c r="O29" s="423"/>
      <c r="P29" s="423"/>
      <c r="Q29" s="423"/>
      <c r="R29" s="423"/>
      <c r="S29" s="423"/>
      <c r="T29" s="420" t="s">
        <v>36</v>
      </c>
      <c r="U29" s="418"/>
      <c r="V29" s="418"/>
      <c r="W29" s="418"/>
      <c r="X29" s="418"/>
      <c r="Y29" s="418"/>
      <c r="Z29" s="418"/>
      <c r="AA29" s="418"/>
      <c r="AB29" s="365"/>
      <c r="AC29" s="366"/>
      <c r="AD29" s="366"/>
      <c r="AE29" s="367"/>
      <c r="AF29" s="424"/>
      <c r="AG29" s="425"/>
      <c r="AH29" s="425"/>
      <c r="AI29" s="425"/>
      <c r="AJ29" s="426"/>
    </row>
    <row r="30" spans="1:36" ht="15.5" customHeight="1" x14ac:dyDescent="0.6">
      <c r="A30" s="355"/>
      <c r="B30" s="356" t="s">
        <v>45</v>
      </c>
      <c r="C30" s="357" t="s">
        <v>530</v>
      </c>
      <c r="D30" s="358"/>
      <c r="E30" s="358"/>
      <c r="F30" s="358"/>
      <c r="G30" s="358"/>
      <c r="H30" s="358"/>
      <c r="I30" s="358"/>
      <c r="J30" s="358"/>
      <c r="K30" s="358"/>
      <c r="L30" s="358"/>
      <c r="M30" s="358"/>
      <c r="N30" s="358"/>
      <c r="O30" s="358"/>
      <c r="P30" s="358"/>
      <c r="Q30" s="358"/>
      <c r="R30" s="358"/>
      <c r="S30" s="358"/>
      <c r="T30" s="358"/>
      <c r="U30" s="427"/>
      <c r="V30" s="427"/>
      <c r="W30" s="427"/>
      <c r="X30" s="427"/>
      <c r="Y30" s="427"/>
      <c r="Z30" s="427"/>
      <c r="AA30" s="428"/>
      <c r="AB30" s="360"/>
      <c r="AC30" s="361"/>
      <c r="AD30" s="361"/>
      <c r="AE30" s="372"/>
      <c r="AF30" s="363"/>
      <c r="AG30" s="363"/>
      <c r="AH30" s="363"/>
      <c r="AI30" s="363"/>
      <c r="AJ30" s="363"/>
    </row>
    <row r="31" spans="1:36" ht="15.5" customHeight="1" x14ac:dyDescent="0.6">
      <c r="A31" s="355"/>
      <c r="B31" s="373"/>
      <c r="C31" s="368" t="s">
        <v>44</v>
      </c>
      <c r="D31" s="369"/>
      <c r="E31" s="369"/>
      <c r="F31" s="369"/>
      <c r="G31" s="369"/>
      <c r="H31" s="369"/>
      <c r="I31" s="369"/>
      <c r="J31" s="369"/>
      <c r="K31" s="369"/>
      <c r="L31" s="409"/>
      <c r="M31" s="409"/>
      <c r="N31" s="395" t="s">
        <v>35</v>
      </c>
      <c r="O31" s="419"/>
      <c r="P31" s="419"/>
      <c r="Q31" s="419"/>
      <c r="R31" s="419"/>
      <c r="S31" s="419"/>
      <c r="T31" s="422"/>
      <c r="U31" s="422"/>
      <c r="V31" s="422"/>
      <c r="W31" s="422"/>
      <c r="X31" s="422"/>
      <c r="Y31" s="422"/>
      <c r="Z31" s="395" t="s">
        <v>36</v>
      </c>
      <c r="AA31" s="429"/>
      <c r="AB31" s="368"/>
      <c r="AC31" s="369"/>
      <c r="AD31" s="369"/>
      <c r="AE31" s="378"/>
      <c r="AF31" s="377"/>
      <c r="AG31" s="377"/>
      <c r="AH31" s="377"/>
      <c r="AI31" s="377"/>
      <c r="AJ31" s="377"/>
    </row>
    <row r="32" spans="1:36" ht="20" customHeight="1" x14ac:dyDescent="0.6">
      <c r="A32" s="355"/>
      <c r="B32" s="430" t="s">
        <v>46</v>
      </c>
      <c r="C32" s="431" t="s">
        <v>363</v>
      </c>
      <c r="D32" s="432"/>
      <c r="E32" s="432"/>
      <c r="F32" s="432"/>
      <c r="G32" s="432"/>
      <c r="H32" s="432"/>
      <c r="I32" s="432"/>
      <c r="J32" s="432"/>
      <c r="K32" s="432"/>
      <c r="L32" s="432"/>
      <c r="M32" s="432"/>
      <c r="N32" s="432"/>
      <c r="O32" s="432"/>
      <c r="P32" s="432"/>
      <c r="Q32" s="432"/>
      <c r="R32" s="432"/>
      <c r="S32" s="432"/>
      <c r="T32" s="432"/>
      <c r="U32" s="433"/>
      <c r="V32" s="433"/>
      <c r="W32" s="433"/>
      <c r="X32" s="433"/>
      <c r="Y32" s="433"/>
      <c r="Z32" s="433"/>
      <c r="AA32" s="434"/>
      <c r="AB32" s="380"/>
      <c r="AC32" s="381"/>
      <c r="AD32" s="381"/>
      <c r="AE32" s="353"/>
      <c r="AF32" s="363"/>
      <c r="AG32" s="363"/>
      <c r="AH32" s="363"/>
      <c r="AI32" s="363"/>
      <c r="AJ32" s="363"/>
    </row>
    <row r="33" spans="1:36" ht="15.5" customHeight="1" x14ac:dyDescent="0.6">
      <c r="A33" s="355"/>
      <c r="B33" s="356" t="s">
        <v>47</v>
      </c>
      <c r="C33" s="129" t="s">
        <v>364</v>
      </c>
      <c r="D33" s="130"/>
      <c r="E33" s="130"/>
      <c r="F33" s="130"/>
      <c r="G33" s="130"/>
      <c r="H33" s="130"/>
      <c r="I33" s="130"/>
      <c r="J33" s="130"/>
      <c r="K33" s="130"/>
      <c r="L33" s="130"/>
      <c r="M33" s="130"/>
      <c r="N33" s="130"/>
      <c r="O33" s="130"/>
      <c r="P33" s="130"/>
      <c r="Q33" s="130"/>
      <c r="R33" s="130"/>
      <c r="S33" s="130"/>
      <c r="T33" s="130"/>
      <c r="U33" s="435"/>
      <c r="V33" s="435"/>
      <c r="W33" s="435"/>
      <c r="X33" s="435"/>
      <c r="Y33" s="435"/>
      <c r="Z33" s="435"/>
      <c r="AA33" s="436"/>
      <c r="AB33" s="360" t="s">
        <v>390</v>
      </c>
      <c r="AC33" s="361"/>
      <c r="AD33" s="361"/>
      <c r="AE33" s="372"/>
      <c r="AF33" s="363"/>
      <c r="AG33" s="363"/>
      <c r="AH33" s="363"/>
      <c r="AI33" s="363"/>
      <c r="AJ33" s="363"/>
    </row>
    <row r="34" spans="1:36" ht="15.5" customHeight="1" x14ac:dyDescent="0.6">
      <c r="A34" s="355"/>
      <c r="B34" s="364"/>
      <c r="C34" s="437"/>
      <c r="D34" s="438"/>
      <c r="E34" s="438"/>
      <c r="F34" s="438"/>
      <c r="G34" s="438"/>
      <c r="H34" s="438"/>
      <c r="I34" s="438"/>
      <c r="J34" s="438"/>
      <c r="K34" s="438"/>
      <c r="L34" s="438"/>
      <c r="M34" s="438"/>
      <c r="N34" s="438"/>
      <c r="O34" s="438"/>
      <c r="P34" s="438"/>
      <c r="Q34" s="438"/>
      <c r="R34" s="438"/>
      <c r="S34" s="438"/>
      <c r="T34" s="438"/>
      <c r="U34" s="433"/>
      <c r="V34" s="433"/>
      <c r="W34" s="433"/>
      <c r="X34" s="433"/>
      <c r="Y34" s="433"/>
      <c r="Z34" s="433"/>
      <c r="AA34" s="434"/>
      <c r="AB34" s="368"/>
      <c r="AC34" s="369"/>
      <c r="AD34" s="369"/>
      <c r="AE34" s="378"/>
      <c r="AF34" s="371"/>
      <c r="AG34" s="371"/>
      <c r="AH34" s="371"/>
      <c r="AI34" s="371"/>
      <c r="AJ34" s="371"/>
    </row>
    <row r="35" spans="1:36" ht="15.5" customHeight="1" x14ac:dyDescent="0.6">
      <c r="A35" s="355"/>
      <c r="B35" s="356" t="s">
        <v>79</v>
      </c>
      <c r="C35" s="129" t="s">
        <v>365</v>
      </c>
      <c r="D35" s="130"/>
      <c r="E35" s="130"/>
      <c r="F35" s="130"/>
      <c r="G35" s="130"/>
      <c r="H35" s="130"/>
      <c r="I35" s="130"/>
      <c r="J35" s="130"/>
      <c r="K35" s="130"/>
      <c r="L35" s="130"/>
      <c r="M35" s="130"/>
      <c r="N35" s="130"/>
      <c r="O35" s="130"/>
      <c r="P35" s="130"/>
      <c r="Q35" s="130"/>
      <c r="R35" s="130"/>
      <c r="S35" s="130"/>
      <c r="T35" s="130"/>
      <c r="U35" s="435"/>
      <c r="V35" s="435"/>
      <c r="W35" s="435"/>
      <c r="X35" s="435"/>
      <c r="Y35" s="435"/>
      <c r="Z35" s="435"/>
      <c r="AA35" s="436"/>
      <c r="AB35" s="360"/>
      <c r="AC35" s="361"/>
      <c r="AD35" s="361"/>
      <c r="AE35" s="372"/>
      <c r="AF35" s="363"/>
      <c r="AG35" s="363"/>
      <c r="AH35" s="363"/>
      <c r="AI35" s="363"/>
      <c r="AJ35" s="363"/>
    </row>
    <row r="36" spans="1:36" ht="15.5" customHeight="1" x14ac:dyDescent="0.6">
      <c r="A36" s="355"/>
      <c r="B36" s="364"/>
      <c r="C36" s="437"/>
      <c r="D36" s="438"/>
      <c r="E36" s="438"/>
      <c r="F36" s="438"/>
      <c r="G36" s="438"/>
      <c r="H36" s="438"/>
      <c r="I36" s="438"/>
      <c r="J36" s="438"/>
      <c r="K36" s="438"/>
      <c r="L36" s="438"/>
      <c r="M36" s="438"/>
      <c r="N36" s="438"/>
      <c r="O36" s="438"/>
      <c r="P36" s="438"/>
      <c r="Q36" s="438"/>
      <c r="R36" s="438"/>
      <c r="S36" s="438"/>
      <c r="T36" s="438"/>
      <c r="U36" s="433"/>
      <c r="V36" s="433"/>
      <c r="W36" s="433"/>
      <c r="X36" s="433"/>
      <c r="Y36" s="433"/>
      <c r="Z36" s="433"/>
      <c r="AA36" s="434"/>
      <c r="AB36" s="368"/>
      <c r="AC36" s="369"/>
      <c r="AD36" s="369"/>
      <c r="AE36" s="378"/>
      <c r="AF36" s="371"/>
      <c r="AG36" s="371"/>
      <c r="AH36" s="371"/>
      <c r="AI36" s="371"/>
      <c r="AJ36" s="371"/>
    </row>
    <row r="37" spans="1:36" ht="15.5" customHeight="1" x14ac:dyDescent="0.6">
      <c r="A37" s="355"/>
      <c r="B37" s="356" t="s">
        <v>99</v>
      </c>
      <c r="C37" s="129" t="s">
        <v>366</v>
      </c>
      <c r="D37" s="130"/>
      <c r="E37" s="130"/>
      <c r="F37" s="130"/>
      <c r="G37" s="130"/>
      <c r="H37" s="130"/>
      <c r="I37" s="130"/>
      <c r="J37" s="130"/>
      <c r="K37" s="130"/>
      <c r="L37" s="130"/>
      <c r="M37" s="130"/>
      <c r="N37" s="130"/>
      <c r="O37" s="130"/>
      <c r="P37" s="130"/>
      <c r="Q37" s="130"/>
      <c r="R37" s="130"/>
      <c r="S37" s="130"/>
      <c r="T37" s="130"/>
      <c r="U37" s="435"/>
      <c r="V37" s="435"/>
      <c r="W37" s="435"/>
      <c r="X37" s="435"/>
      <c r="Y37" s="435"/>
      <c r="Z37" s="435"/>
      <c r="AA37" s="436"/>
      <c r="AB37" s="360"/>
      <c r="AC37" s="361"/>
      <c r="AD37" s="439"/>
      <c r="AE37" s="372"/>
      <c r="AF37" s="363"/>
      <c r="AG37" s="363"/>
      <c r="AH37" s="363"/>
      <c r="AI37" s="363"/>
      <c r="AJ37" s="363"/>
    </row>
    <row r="38" spans="1:36" ht="15.5" customHeight="1" x14ac:dyDescent="0.6">
      <c r="A38" s="355"/>
      <c r="B38" s="373"/>
      <c r="C38" s="132" t="s">
        <v>491</v>
      </c>
      <c r="D38" s="133"/>
      <c r="E38" s="133"/>
      <c r="F38" s="133"/>
      <c r="G38" s="133"/>
      <c r="H38" s="133"/>
      <c r="I38" s="133"/>
      <c r="J38" s="133"/>
      <c r="K38" s="133"/>
      <c r="L38" s="133"/>
      <c r="M38" s="133"/>
      <c r="N38" s="133"/>
      <c r="O38" s="133"/>
      <c r="P38" s="133"/>
      <c r="Q38" s="133"/>
      <c r="R38" s="133"/>
      <c r="S38" s="133"/>
      <c r="T38" s="133"/>
      <c r="U38" s="440"/>
      <c r="V38" s="440"/>
      <c r="W38" s="440"/>
      <c r="X38" s="440"/>
      <c r="Y38" s="440"/>
      <c r="Z38" s="440"/>
      <c r="AA38" s="441"/>
      <c r="AB38" s="442"/>
      <c r="AC38" s="443"/>
      <c r="AD38" s="443"/>
      <c r="AE38" s="376"/>
      <c r="AF38" s="377"/>
      <c r="AG38" s="377"/>
      <c r="AH38" s="377"/>
      <c r="AI38" s="377"/>
      <c r="AJ38" s="377"/>
    </row>
    <row r="39" spans="1:36" ht="15.5" customHeight="1" x14ac:dyDescent="0.6">
      <c r="A39" s="355"/>
      <c r="B39" s="373"/>
      <c r="C39" s="55"/>
      <c r="D39" s="444"/>
      <c r="E39" s="132" t="s">
        <v>367</v>
      </c>
      <c r="F39" s="133"/>
      <c r="G39" s="133"/>
      <c r="H39" s="133"/>
      <c r="I39" s="133"/>
      <c r="J39" s="133"/>
      <c r="K39" s="133"/>
      <c r="L39" s="133"/>
      <c r="M39" s="133"/>
      <c r="N39" s="133"/>
      <c r="O39" s="133"/>
      <c r="P39" s="133"/>
      <c r="Q39" s="133"/>
      <c r="R39" s="133"/>
      <c r="S39" s="133"/>
      <c r="T39" s="133"/>
      <c r="U39" s="440"/>
      <c r="V39" s="440"/>
      <c r="W39" s="440"/>
      <c r="X39" s="440"/>
      <c r="Y39" s="440"/>
      <c r="Z39" s="440"/>
      <c r="AA39" s="441"/>
      <c r="AB39" s="442"/>
      <c r="AC39" s="443"/>
      <c r="AD39" s="443"/>
      <c r="AE39" s="376"/>
      <c r="AF39" s="377"/>
      <c r="AG39" s="377"/>
      <c r="AH39" s="377"/>
      <c r="AI39" s="377"/>
      <c r="AJ39" s="377"/>
    </row>
    <row r="40" spans="1:36" ht="15.5" customHeight="1" x14ac:dyDescent="0.6">
      <c r="A40" s="355"/>
      <c r="B40" s="373"/>
      <c r="C40" s="55"/>
      <c r="D40" s="444"/>
      <c r="E40" s="132" t="s">
        <v>368</v>
      </c>
      <c r="F40" s="133"/>
      <c r="G40" s="133"/>
      <c r="H40" s="133"/>
      <c r="I40" s="133"/>
      <c r="J40" s="133"/>
      <c r="K40" s="133"/>
      <c r="L40" s="133"/>
      <c r="M40" s="133"/>
      <c r="N40" s="133"/>
      <c r="O40" s="133"/>
      <c r="P40" s="133"/>
      <c r="Q40" s="133"/>
      <c r="R40" s="133"/>
      <c r="S40" s="133"/>
      <c r="T40" s="133"/>
      <c r="U40" s="440"/>
      <c r="V40" s="440"/>
      <c r="W40" s="440"/>
      <c r="X40" s="440"/>
      <c r="Y40" s="440"/>
      <c r="Z40" s="440"/>
      <c r="AA40" s="441"/>
      <c r="AB40" s="442"/>
      <c r="AC40" s="443"/>
      <c r="AD40" s="443"/>
      <c r="AE40" s="376"/>
      <c r="AF40" s="377"/>
      <c r="AG40" s="377"/>
      <c r="AH40" s="377"/>
      <c r="AI40" s="377"/>
      <c r="AJ40" s="377"/>
    </row>
    <row r="41" spans="1:36" ht="15.5" customHeight="1" x14ac:dyDescent="0.6">
      <c r="A41" s="355"/>
      <c r="B41" s="364"/>
      <c r="C41" s="445"/>
      <c r="D41" s="446"/>
      <c r="E41" s="431" t="s">
        <v>369</v>
      </c>
      <c r="F41" s="432"/>
      <c r="G41" s="432"/>
      <c r="H41" s="432"/>
      <c r="I41" s="432"/>
      <c r="J41" s="432"/>
      <c r="K41" s="432"/>
      <c r="L41" s="432"/>
      <c r="M41" s="432"/>
      <c r="N41" s="432"/>
      <c r="O41" s="432"/>
      <c r="P41" s="432"/>
      <c r="Q41" s="432"/>
      <c r="R41" s="432"/>
      <c r="S41" s="432"/>
      <c r="T41" s="432"/>
      <c r="U41" s="433"/>
      <c r="V41" s="433"/>
      <c r="W41" s="433"/>
      <c r="X41" s="433"/>
      <c r="Y41" s="433"/>
      <c r="Z41" s="433"/>
      <c r="AA41" s="434"/>
      <c r="AB41" s="447"/>
      <c r="AC41" s="448"/>
      <c r="AD41" s="448"/>
      <c r="AE41" s="378"/>
      <c r="AF41" s="371"/>
      <c r="AG41" s="371"/>
      <c r="AH41" s="371"/>
      <c r="AI41" s="371"/>
      <c r="AJ41" s="371"/>
    </row>
    <row r="42" spans="1:36" ht="15.5" customHeight="1" x14ac:dyDescent="0.6">
      <c r="A42" s="355"/>
      <c r="B42" s="347">
        <v>6</v>
      </c>
      <c r="C42" s="348" t="s">
        <v>488</v>
      </c>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50"/>
      <c r="AB42" s="351" t="s">
        <v>39</v>
      </c>
      <c r="AC42" s="352"/>
      <c r="AD42" s="352"/>
      <c r="AE42" s="411"/>
      <c r="AF42" s="354" t="s">
        <v>32</v>
      </c>
      <c r="AG42" s="354"/>
      <c r="AH42" s="354"/>
      <c r="AI42" s="354"/>
      <c r="AJ42" s="354"/>
    </row>
    <row r="43" spans="1:36" ht="15.5" customHeight="1" x14ac:dyDescent="0.6">
      <c r="A43" s="355"/>
      <c r="B43" s="356" t="s">
        <v>33</v>
      </c>
      <c r="C43" s="357" t="s">
        <v>489</v>
      </c>
      <c r="D43" s="358"/>
      <c r="E43" s="358"/>
      <c r="F43" s="358"/>
      <c r="G43" s="358"/>
      <c r="H43" s="358"/>
      <c r="I43" s="358"/>
      <c r="J43" s="358"/>
      <c r="K43" s="358"/>
      <c r="L43" s="358"/>
      <c r="M43" s="358"/>
      <c r="N43" s="358"/>
      <c r="O43" s="358"/>
      <c r="P43" s="358"/>
      <c r="Q43" s="358"/>
      <c r="R43" s="358"/>
      <c r="S43" s="358"/>
      <c r="T43" s="358"/>
      <c r="U43" s="358"/>
      <c r="V43" s="358"/>
      <c r="W43" s="358"/>
      <c r="X43" s="358"/>
      <c r="Y43" s="358"/>
      <c r="Z43" s="358"/>
      <c r="AA43" s="359"/>
      <c r="AB43" s="360"/>
      <c r="AC43" s="361"/>
      <c r="AD43" s="361"/>
      <c r="AE43" s="372"/>
      <c r="AF43" s="412"/>
      <c r="AG43" s="413"/>
      <c r="AH43" s="413"/>
      <c r="AI43" s="413"/>
      <c r="AJ43" s="414"/>
    </row>
    <row r="44" spans="1:36" ht="15.5" customHeight="1" x14ac:dyDescent="0.6">
      <c r="A44" s="355"/>
      <c r="B44" s="373"/>
      <c r="C44" s="132" t="s">
        <v>490</v>
      </c>
      <c r="D44" s="133"/>
      <c r="E44" s="133"/>
      <c r="F44" s="133"/>
      <c r="G44" s="133"/>
      <c r="H44" s="133"/>
      <c r="I44" s="133"/>
      <c r="J44" s="133"/>
      <c r="K44" s="133"/>
      <c r="L44" s="133"/>
      <c r="M44" s="133"/>
      <c r="N44" s="133"/>
      <c r="O44" s="133"/>
      <c r="P44" s="133"/>
      <c r="Q44" s="133"/>
      <c r="R44" s="133"/>
      <c r="S44" s="133"/>
      <c r="T44" s="133"/>
      <c r="U44" s="440"/>
      <c r="V44" s="440"/>
      <c r="W44" s="440"/>
      <c r="X44" s="440"/>
      <c r="Y44" s="440"/>
      <c r="Z44" s="440"/>
      <c r="AA44" s="441"/>
      <c r="AB44" s="449"/>
      <c r="AC44" s="403"/>
      <c r="AD44" s="403"/>
      <c r="AE44" s="404"/>
      <c r="AF44" s="449"/>
      <c r="AG44" s="403"/>
      <c r="AH44" s="403"/>
      <c r="AI44" s="403"/>
      <c r="AJ44" s="404"/>
    </row>
    <row r="45" spans="1:36" ht="15.5" customHeight="1" x14ac:dyDescent="0.6">
      <c r="A45" s="355"/>
      <c r="B45" s="373"/>
      <c r="C45" s="55"/>
      <c r="D45" s="444"/>
      <c r="E45" s="132" t="s">
        <v>492</v>
      </c>
      <c r="F45" s="133"/>
      <c r="G45" s="133"/>
      <c r="H45" s="133"/>
      <c r="I45" s="133"/>
      <c r="J45" s="133"/>
      <c r="K45" s="133"/>
      <c r="L45" s="133"/>
      <c r="M45" s="133"/>
      <c r="N45" s="133"/>
      <c r="O45" s="133"/>
      <c r="P45" s="133"/>
      <c r="Q45" s="133"/>
      <c r="R45" s="133"/>
      <c r="S45" s="133"/>
      <c r="T45" s="133"/>
      <c r="U45" s="440"/>
      <c r="V45" s="440"/>
      <c r="W45" s="440"/>
      <c r="X45" s="440"/>
      <c r="Y45" s="440"/>
      <c r="Z45" s="440"/>
      <c r="AA45" s="441"/>
      <c r="AB45" s="449"/>
      <c r="AC45" s="403"/>
      <c r="AD45" s="403"/>
      <c r="AE45" s="404"/>
      <c r="AF45" s="449"/>
      <c r="AG45" s="403"/>
      <c r="AH45" s="403"/>
      <c r="AI45" s="403"/>
      <c r="AJ45" s="404"/>
    </row>
    <row r="46" spans="1:36" ht="15.5" customHeight="1" x14ac:dyDescent="0.6">
      <c r="A46" s="355"/>
      <c r="B46" s="373"/>
      <c r="C46" s="55"/>
      <c r="D46" s="444"/>
      <c r="E46" s="132" t="s">
        <v>493</v>
      </c>
      <c r="F46" s="133"/>
      <c r="G46" s="133"/>
      <c r="H46" s="133"/>
      <c r="I46" s="133"/>
      <c r="J46" s="133"/>
      <c r="K46" s="133"/>
      <c r="L46" s="133"/>
      <c r="M46" s="133"/>
      <c r="N46" s="133"/>
      <c r="O46" s="133"/>
      <c r="P46" s="133"/>
      <c r="Q46" s="133"/>
      <c r="R46" s="133"/>
      <c r="S46" s="133"/>
      <c r="T46" s="133"/>
      <c r="U46" s="440"/>
      <c r="V46" s="440"/>
      <c r="W46" s="440"/>
      <c r="X46" s="440"/>
      <c r="Y46" s="440"/>
      <c r="Z46" s="440"/>
      <c r="AA46" s="441"/>
      <c r="AB46" s="449"/>
      <c r="AC46" s="403"/>
      <c r="AD46" s="403"/>
      <c r="AE46" s="404"/>
      <c r="AF46" s="449"/>
      <c r="AG46" s="403"/>
      <c r="AH46" s="403"/>
      <c r="AI46" s="403"/>
      <c r="AJ46" s="404"/>
    </row>
    <row r="47" spans="1:36" ht="15.5" customHeight="1" x14ac:dyDescent="0.6">
      <c r="A47" s="355"/>
      <c r="B47" s="373"/>
      <c r="C47" s="55"/>
      <c r="D47" s="444"/>
      <c r="E47" s="132" t="s">
        <v>494</v>
      </c>
      <c r="F47" s="133"/>
      <c r="G47" s="133"/>
      <c r="H47" s="133"/>
      <c r="I47" s="133"/>
      <c r="J47" s="133"/>
      <c r="K47" s="133"/>
      <c r="L47" s="133"/>
      <c r="M47" s="133"/>
      <c r="N47" s="133"/>
      <c r="O47" s="133"/>
      <c r="P47" s="133"/>
      <c r="Q47" s="133"/>
      <c r="R47" s="133"/>
      <c r="S47" s="133"/>
      <c r="T47" s="133"/>
      <c r="U47" s="440"/>
      <c r="V47" s="440"/>
      <c r="W47" s="440"/>
      <c r="X47" s="440"/>
      <c r="Y47" s="440"/>
      <c r="Z47" s="440"/>
      <c r="AA47" s="441"/>
      <c r="AB47" s="449"/>
      <c r="AC47" s="403"/>
      <c r="AD47" s="403"/>
      <c r="AE47" s="404"/>
      <c r="AF47" s="449"/>
      <c r="AG47" s="403"/>
      <c r="AH47" s="403"/>
      <c r="AI47" s="403"/>
      <c r="AJ47" s="404"/>
    </row>
    <row r="48" spans="1:36" ht="15.5" customHeight="1" x14ac:dyDescent="0.6">
      <c r="A48" s="355"/>
      <c r="B48" s="450"/>
      <c r="C48" s="55"/>
      <c r="D48" s="444"/>
      <c r="E48" s="451" t="s">
        <v>117</v>
      </c>
      <c r="F48" s="452"/>
      <c r="G48" s="452"/>
      <c r="H48" s="418" t="s">
        <v>35</v>
      </c>
      <c r="I48" s="453"/>
      <c r="J48" s="409"/>
      <c r="K48" s="409"/>
      <c r="L48" s="409"/>
      <c r="M48" s="409"/>
      <c r="N48" s="409"/>
      <c r="O48" s="409"/>
      <c r="P48" s="409"/>
      <c r="Q48" s="409"/>
      <c r="R48" s="409"/>
      <c r="S48" s="409"/>
      <c r="T48" s="409"/>
      <c r="U48" s="409"/>
      <c r="V48" s="409"/>
      <c r="W48" s="409"/>
      <c r="X48" s="409"/>
      <c r="Y48" s="409"/>
      <c r="Z48" s="409"/>
      <c r="AA48" s="418" t="s">
        <v>36</v>
      </c>
      <c r="AB48" s="454"/>
      <c r="AC48" s="409"/>
      <c r="AD48" s="409"/>
      <c r="AE48" s="410"/>
      <c r="AF48" s="454"/>
      <c r="AG48" s="409"/>
      <c r="AH48" s="409"/>
      <c r="AI48" s="409"/>
      <c r="AJ48" s="410"/>
    </row>
    <row r="49" spans="1:36" ht="15.5" customHeight="1" x14ac:dyDescent="0.6">
      <c r="A49" s="450"/>
      <c r="B49" s="379" t="s">
        <v>45</v>
      </c>
      <c r="C49" s="455" t="s">
        <v>495</v>
      </c>
      <c r="D49" s="456"/>
      <c r="E49" s="456"/>
      <c r="F49" s="456"/>
      <c r="G49" s="456"/>
      <c r="H49" s="456"/>
      <c r="I49" s="456"/>
      <c r="J49" s="456"/>
      <c r="K49" s="456"/>
      <c r="L49" s="456"/>
      <c r="M49" s="456"/>
      <c r="N49" s="456"/>
      <c r="O49" s="456"/>
      <c r="P49" s="456"/>
      <c r="Q49" s="456"/>
      <c r="R49" s="456"/>
      <c r="S49" s="456"/>
      <c r="T49" s="456"/>
      <c r="U49" s="456"/>
      <c r="V49" s="456"/>
      <c r="W49" s="456"/>
      <c r="X49" s="456"/>
      <c r="Y49" s="456"/>
      <c r="Z49" s="456"/>
      <c r="AA49" s="457"/>
      <c r="AB49" s="380"/>
      <c r="AC49" s="381"/>
      <c r="AD49" s="381"/>
      <c r="AE49" s="353"/>
      <c r="AF49" s="389"/>
      <c r="AG49" s="389"/>
      <c r="AH49" s="389"/>
      <c r="AI49" s="389"/>
      <c r="AJ49" s="389"/>
    </row>
    <row r="50" spans="1:36" ht="15.5" customHeight="1" x14ac:dyDescent="0.6">
      <c r="A50" s="346" t="s">
        <v>311</v>
      </c>
      <c r="B50" s="347">
        <v>7</v>
      </c>
      <c r="C50" s="348" t="s">
        <v>48</v>
      </c>
      <c r="D50" s="349"/>
      <c r="E50" s="349"/>
      <c r="F50" s="349"/>
      <c r="G50" s="349"/>
      <c r="H50" s="349"/>
      <c r="I50" s="349"/>
      <c r="J50" s="349"/>
      <c r="K50" s="349"/>
      <c r="L50" s="349"/>
      <c r="M50" s="349"/>
      <c r="N50" s="349"/>
      <c r="O50" s="349"/>
      <c r="P50" s="349"/>
      <c r="Q50" s="349"/>
      <c r="R50" s="349"/>
      <c r="S50" s="349"/>
      <c r="T50" s="349"/>
      <c r="U50" s="398"/>
      <c r="V50" s="398"/>
      <c r="W50" s="398"/>
      <c r="X50" s="398"/>
      <c r="Y50" s="398"/>
      <c r="Z50" s="398"/>
      <c r="AA50" s="399"/>
      <c r="AB50" s="351" t="s">
        <v>39</v>
      </c>
      <c r="AC50" s="352"/>
      <c r="AD50" s="352"/>
      <c r="AE50" s="399"/>
      <c r="AF50" s="354" t="s">
        <v>32</v>
      </c>
      <c r="AG50" s="354"/>
      <c r="AH50" s="354"/>
      <c r="AI50" s="354"/>
      <c r="AJ50" s="354"/>
    </row>
    <row r="51" spans="1:36" ht="15.5" customHeight="1" x14ac:dyDescent="0.6">
      <c r="A51" s="355"/>
      <c r="B51" s="388" t="s">
        <v>33</v>
      </c>
      <c r="C51" s="357" t="s">
        <v>370</v>
      </c>
      <c r="D51" s="358"/>
      <c r="E51" s="358"/>
      <c r="F51" s="358"/>
      <c r="G51" s="358"/>
      <c r="H51" s="358"/>
      <c r="I51" s="358"/>
      <c r="J51" s="358"/>
      <c r="K51" s="358"/>
      <c r="L51" s="358"/>
      <c r="M51" s="358"/>
      <c r="N51" s="358"/>
      <c r="O51" s="358"/>
      <c r="P51" s="358"/>
      <c r="Q51" s="358"/>
      <c r="R51" s="358"/>
      <c r="S51" s="358"/>
      <c r="T51" s="358"/>
      <c r="U51" s="427"/>
      <c r="V51" s="427"/>
      <c r="W51" s="427"/>
      <c r="X51" s="427"/>
      <c r="Y51" s="427"/>
      <c r="Z51" s="427"/>
      <c r="AA51" s="428"/>
      <c r="AB51" s="360"/>
      <c r="AC51" s="361"/>
      <c r="AD51" s="361"/>
      <c r="AE51" s="401"/>
      <c r="AF51" s="412"/>
      <c r="AG51" s="413"/>
      <c r="AH51" s="413"/>
      <c r="AI51" s="413"/>
      <c r="AJ51" s="414"/>
    </row>
    <row r="52" spans="1:36" ht="15.5" customHeight="1" x14ac:dyDescent="0.6">
      <c r="A52" s="355"/>
      <c r="B52" s="388"/>
      <c r="C52" s="458" t="s">
        <v>222</v>
      </c>
      <c r="D52" s="458"/>
      <c r="E52" s="458"/>
      <c r="F52" s="458"/>
      <c r="G52" s="458"/>
      <c r="H52" s="458"/>
      <c r="I52" s="459"/>
      <c r="J52" s="459"/>
      <c r="K52" s="459"/>
      <c r="L52" s="420" t="s">
        <v>49</v>
      </c>
      <c r="M52" s="396"/>
      <c r="N52" s="422"/>
      <c r="O52" s="422"/>
      <c r="P52" s="422"/>
      <c r="Q52" s="422"/>
      <c r="R52" s="422"/>
      <c r="S52" s="420" t="s">
        <v>50</v>
      </c>
      <c r="T52" s="396"/>
      <c r="U52" s="396"/>
      <c r="V52" s="396"/>
      <c r="W52" s="396"/>
      <c r="X52" s="396"/>
      <c r="Y52" s="422"/>
      <c r="Z52" s="422"/>
      <c r="AA52" s="420" t="s">
        <v>36</v>
      </c>
      <c r="AB52" s="374"/>
      <c r="AC52" s="375"/>
      <c r="AD52" s="375"/>
      <c r="AE52" s="404"/>
      <c r="AF52" s="415"/>
      <c r="AG52" s="416"/>
      <c r="AH52" s="416"/>
      <c r="AI52" s="416"/>
      <c r="AJ52" s="417"/>
    </row>
    <row r="53" spans="1:36" ht="15.5" customHeight="1" x14ac:dyDescent="0.6">
      <c r="A53" s="355"/>
      <c r="B53" s="388"/>
      <c r="C53" s="458" t="s">
        <v>223</v>
      </c>
      <c r="D53" s="458"/>
      <c r="E53" s="458"/>
      <c r="F53" s="458"/>
      <c r="G53" s="458"/>
      <c r="H53" s="458"/>
      <c r="I53" s="459"/>
      <c r="J53" s="459"/>
      <c r="K53" s="459"/>
      <c r="L53" s="420" t="s">
        <v>35</v>
      </c>
      <c r="M53" s="396"/>
      <c r="N53" s="422"/>
      <c r="O53" s="422"/>
      <c r="P53" s="422"/>
      <c r="Q53" s="422"/>
      <c r="R53" s="422"/>
      <c r="S53" s="420" t="s">
        <v>50</v>
      </c>
      <c r="T53" s="396"/>
      <c r="U53" s="396"/>
      <c r="V53" s="396"/>
      <c r="W53" s="396"/>
      <c r="X53" s="396"/>
      <c r="Y53" s="422"/>
      <c r="Z53" s="422"/>
      <c r="AA53" s="420" t="s">
        <v>36</v>
      </c>
      <c r="AB53" s="368"/>
      <c r="AC53" s="369"/>
      <c r="AD53" s="369"/>
      <c r="AE53" s="410"/>
      <c r="AF53" s="415"/>
      <c r="AG53" s="416"/>
      <c r="AH53" s="416"/>
      <c r="AI53" s="416"/>
      <c r="AJ53" s="417"/>
    </row>
    <row r="54" spans="1:36" ht="20" customHeight="1" x14ac:dyDescent="0.6">
      <c r="A54" s="355"/>
      <c r="B54" s="379" t="s">
        <v>45</v>
      </c>
      <c r="C54" s="460" t="s">
        <v>371</v>
      </c>
      <c r="D54" s="461"/>
      <c r="E54" s="461"/>
      <c r="F54" s="461"/>
      <c r="G54" s="461"/>
      <c r="H54" s="461"/>
      <c r="I54" s="461"/>
      <c r="J54" s="461"/>
      <c r="K54" s="461"/>
      <c r="L54" s="461"/>
      <c r="M54" s="432"/>
      <c r="N54" s="432"/>
      <c r="O54" s="432"/>
      <c r="P54" s="432"/>
      <c r="Q54" s="432"/>
      <c r="R54" s="432"/>
      <c r="S54" s="461"/>
      <c r="T54" s="461"/>
      <c r="U54" s="462"/>
      <c r="V54" s="462"/>
      <c r="W54" s="462"/>
      <c r="X54" s="462"/>
      <c r="Y54" s="462"/>
      <c r="Z54" s="462"/>
      <c r="AA54" s="463"/>
      <c r="AB54" s="380"/>
      <c r="AC54" s="381"/>
      <c r="AD54" s="381"/>
      <c r="AE54" s="399"/>
      <c r="AF54" s="389"/>
      <c r="AG54" s="389"/>
      <c r="AH54" s="389"/>
      <c r="AI54" s="389"/>
      <c r="AJ54" s="389"/>
    </row>
    <row r="55" spans="1:36" ht="15.5" customHeight="1" x14ac:dyDescent="0.6">
      <c r="A55" s="355"/>
      <c r="B55" s="388" t="s">
        <v>51</v>
      </c>
      <c r="C55" s="357" t="s">
        <v>372</v>
      </c>
      <c r="D55" s="358"/>
      <c r="E55" s="358"/>
      <c r="F55" s="358"/>
      <c r="G55" s="358"/>
      <c r="H55" s="358"/>
      <c r="I55" s="358"/>
      <c r="J55" s="358"/>
      <c r="K55" s="358"/>
      <c r="L55" s="358"/>
      <c r="M55" s="358"/>
      <c r="N55" s="358"/>
      <c r="O55" s="358"/>
      <c r="P55" s="358"/>
      <c r="Q55" s="358"/>
      <c r="R55" s="358"/>
      <c r="S55" s="358"/>
      <c r="T55" s="358"/>
      <c r="U55" s="427"/>
      <c r="V55" s="427"/>
      <c r="W55" s="427"/>
      <c r="X55" s="427"/>
      <c r="Y55" s="427"/>
      <c r="Z55" s="427"/>
      <c r="AA55" s="428"/>
      <c r="AB55" s="360"/>
      <c r="AC55" s="361"/>
      <c r="AD55" s="361"/>
      <c r="AE55" s="401"/>
      <c r="AF55" s="363"/>
      <c r="AG55" s="363"/>
      <c r="AH55" s="363"/>
      <c r="AI55" s="363"/>
      <c r="AJ55" s="363"/>
    </row>
    <row r="56" spans="1:36" ht="15.5" customHeight="1" x14ac:dyDescent="0.6">
      <c r="A56" s="355"/>
      <c r="B56" s="388"/>
      <c r="C56" s="458" t="s">
        <v>221</v>
      </c>
      <c r="D56" s="458"/>
      <c r="E56" s="458"/>
      <c r="F56" s="458"/>
      <c r="G56" s="458"/>
      <c r="H56" s="458"/>
      <c r="I56" s="459"/>
      <c r="J56" s="459"/>
      <c r="K56" s="459"/>
      <c r="L56" s="420" t="s">
        <v>49</v>
      </c>
      <c r="M56" s="396"/>
      <c r="N56" s="422"/>
      <c r="O56" s="422"/>
      <c r="P56" s="422"/>
      <c r="Q56" s="422"/>
      <c r="R56" s="422"/>
      <c r="S56" s="420" t="s">
        <v>50</v>
      </c>
      <c r="T56" s="396"/>
      <c r="U56" s="396"/>
      <c r="V56" s="396"/>
      <c r="W56" s="396"/>
      <c r="X56" s="396"/>
      <c r="Y56" s="422"/>
      <c r="Z56" s="422"/>
      <c r="AA56" s="420" t="s">
        <v>36</v>
      </c>
      <c r="AB56" s="374"/>
      <c r="AC56" s="375"/>
      <c r="AD56" s="375"/>
      <c r="AE56" s="404"/>
      <c r="AF56" s="377"/>
      <c r="AG56" s="377"/>
      <c r="AH56" s="377"/>
      <c r="AI56" s="377"/>
      <c r="AJ56" s="377"/>
    </row>
    <row r="57" spans="1:36" ht="15.5" customHeight="1" x14ac:dyDescent="0.6">
      <c r="A57" s="355"/>
      <c r="B57" s="388"/>
      <c r="C57" s="464"/>
      <c r="D57" s="464"/>
      <c r="E57" s="464"/>
      <c r="F57" s="464"/>
      <c r="G57" s="464"/>
      <c r="H57" s="464"/>
      <c r="I57" s="465"/>
      <c r="J57" s="465"/>
      <c r="K57" s="465"/>
      <c r="L57" s="395" t="s">
        <v>49</v>
      </c>
      <c r="M57" s="396"/>
      <c r="N57" s="422"/>
      <c r="O57" s="422"/>
      <c r="P57" s="422"/>
      <c r="Q57" s="422"/>
      <c r="R57" s="422"/>
      <c r="S57" s="395" t="s">
        <v>50</v>
      </c>
      <c r="T57" s="396"/>
      <c r="U57" s="396"/>
      <c r="V57" s="396"/>
      <c r="W57" s="396"/>
      <c r="X57" s="396"/>
      <c r="Y57" s="422"/>
      <c r="Z57" s="422"/>
      <c r="AA57" s="395" t="s">
        <v>36</v>
      </c>
      <c r="AB57" s="368"/>
      <c r="AC57" s="369"/>
      <c r="AD57" s="369"/>
      <c r="AE57" s="410"/>
      <c r="AF57" s="371"/>
      <c r="AG57" s="371"/>
      <c r="AH57" s="371"/>
      <c r="AI57" s="371"/>
      <c r="AJ57" s="371"/>
    </row>
    <row r="58" spans="1:36" ht="15.5" customHeight="1" x14ac:dyDescent="0.6">
      <c r="A58" s="355"/>
      <c r="B58" s="347">
        <v>8</v>
      </c>
      <c r="C58" s="348" t="s">
        <v>52</v>
      </c>
      <c r="D58" s="349"/>
      <c r="E58" s="349"/>
      <c r="F58" s="349"/>
      <c r="G58" s="349"/>
      <c r="H58" s="349"/>
      <c r="I58" s="349"/>
      <c r="J58" s="349"/>
      <c r="K58" s="349"/>
      <c r="L58" s="349"/>
      <c r="M58" s="349"/>
      <c r="N58" s="349"/>
      <c r="O58" s="349"/>
      <c r="P58" s="349"/>
      <c r="Q58" s="349"/>
      <c r="R58" s="349"/>
      <c r="S58" s="349"/>
      <c r="T58" s="349"/>
      <c r="U58" s="349"/>
      <c r="V58" s="349"/>
      <c r="W58" s="349"/>
      <c r="X58" s="349"/>
      <c r="Y58" s="349"/>
      <c r="Z58" s="349"/>
      <c r="AA58" s="350"/>
      <c r="AB58" s="351" t="s">
        <v>39</v>
      </c>
      <c r="AC58" s="352"/>
      <c r="AD58" s="352"/>
      <c r="AE58" s="411"/>
      <c r="AF58" s="351" t="s">
        <v>32</v>
      </c>
      <c r="AG58" s="352"/>
      <c r="AH58" s="352"/>
      <c r="AI58" s="352"/>
      <c r="AJ58" s="411"/>
    </row>
    <row r="59" spans="1:36" ht="20" customHeight="1" x14ac:dyDescent="0.6">
      <c r="A59" s="355"/>
      <c r="B59" s="379" t="s">
        <v>33</v>
      </c>
      <c r="C59" s="460" t="s">
        <v>375</v>
      </c>
      <c r="D59" s="461"/>
      <c r="E59" s="461"/>
      <c r="F59" s="461"/>
      <c r="G59" s="461"/>
      <c r="H59" s="461"/>
      <c r="I59" s="461"/>
      <c r="J59" s="461"/>
      <c r="K59" s="461"/>
      <c r="L59" s="461"/>
      <c r="M59" s="461"/>
      <c r="N59" s="461"/>
      <c r="O59" s="461"/>
      <c r="P59" s="461"/>
      <c r="Q59" s="461"/>
      <c r="R59" s="461"/>
      <c r="S59" s="461"/>
      <c r="T59" s="461"/>
      <c r="U59" s="461"/>
      <c r="V59" s="461"/>
      <c r="W59" s="461"/>
      <c r="X59" s="461"/>
      <c r="Y59" s="461"/>
      <c r="Z59" s="461"/>
      <c r="AA59" s="466"/>
      <c r="AB59" s="380"/>
      <c r="AC59" s="381"/>
      <c r="AD59" s="381"/>
      <c r="AE59" s="467"/>
      <c r="AF59" s="382"/>
      <c r="AG59" s="383"/>
      <c r="AH59" s="383"/>
      <c r="AI59" s="383"/>
      <c r="AJ59" s="384"/>
    </row>
    <row r="60" spans="1:36" ht="15.5" customHeight="1" x14ac:dyDescent="0.6">
      <c r="A60" s="355"/>
      <c r="B60" s="356" t="s">
        <v>45</v>
      </c>
      <c r="C60" s="129" t="s">
        <v>582</v>
      </c>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1"/>
      <c r="AB60" s="360"/>
      <c r="AC60" s="361"/>
      <c r="AD60" s="361"/>
      <c r="AE60" s="362"/>
      <c r="AF60" s="412"/>
      <c r="AG60" s="413"/>
      <c r="AH60" s="413"/>
      <c r="AI60" s="413"/>
      <c r="AJ60" s="414"/>
    </row>
    <row r="61" spans="1:36" ht="15.5" customHeight="1" x14ac:dyDescent="0.6">
      <c r="A61" s="355"/>
      <c r="B61" s="364"/>
      <c r="C61" s="431"/>
      <c r="D61" s="432"/>
      <c r="E61" s="432"/>
      <c r="F61" s="432"/>
      <c r="G61" s="432"/>
      <c r="H61" s="432"/>
      <c r="I61" s="432"/>
      <c r="J61" s="432"/>
      <c r="K61" s="432"/>
      <c r="L61" s="432"/>
      <c r="M61" s="432"/>
      <c r="N61" s="432"/>
      <c r="O61" s="432"/>
      <c r="P61" s="432"/>
      <c r="Q61" s="432"/>
      <c r="R61" s="432"/>
      <c r="S61" s="432"/>
      <c r="T61" s="432"/>
      <c r="U61" s="432"/>
      <c r="V61" s="432"/>
      <c r="W61" s="432"/>
      <c r="X61" s="432"/>
      <c r="Y61" s="432"/>
      <c r="Z61" s="432"/>
      <c r="AA61" s="468"/>
      <c r="AB61" s="368"/>
      <c r="AC61" s="369"/>
      <c r="AD61" s="369"/>
      <c r="AE61" s="370"/>
      <c r="AF61" s="424"/>
      <c r="AG61" s="425"/>
      <c r="AH61" s="425"/>
      <c r="AI61" s="425"/>
      <c r="AJ61" s="426"/>
    </row>
    <row r="62" spans="1:36" ht="15.5" customHeight="1" x14ac:dyDescent="0.6">
      <c r="A62" s="355"/>
      <c r="B62" s="356" t="s">
        <v>53</v>
      </c>
      <c r="C62" s="129" t="s">
        <v>376</v>
      </c>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1"/>
      <c r="AB62" s="360"/>
      <c r="AC62" s="361"/>
      <c r="AD62" s="361"/>
      <c r="AE62" s="362"/>
      <c r="AF62" s="412"/>
      <c r="AG62" s="413"/>
      <c r="AH62" s="413"/>
      <c r="AI62" s="413"/>
      <c r="AJ62" s="414"/>
    </row>
    <row r="63" spans="1:36" ht="15.5" customHeight="1" x14ac:dyDescent="0.6">
      <c r="A63" s="355"/>
      <c r="B63" s="364"/>
      <c r="C63" s="431"/>
      <c r="D63" s="432"/>
      <c r="E63" s="432"/>
      <c r="F63" s="432"/>
      <c r="G63" s="432"/>
      <c r="H63" s="432"/>
      <c r="I63" s="432"/>
      <c r="J63" s="432"/>
      <c r="K63" s="432"/>
      <c r="L63" s="432"/>
      <c r="M63" s="432"/>
      <c r="N63" s="432"/>
      <c r="O63" s="432"/>
      <c r="P63" s="432"/>
      <c r="Q63" s="432"/>
      <c r="R63" s="432"/>
      <c r="S63" s="432"/>
      <c r="T63" s="432"/>
      <c r="U63" s="432"/>
      <c r="V63" s="432"/>
      <c r="W63" s="432"/>
      <c r="X63" s="432"/>
      <c r="Y63" s="432"/>
      <c r="Z63" s="432"/>
      <c r="AA63" s="468"/>
      <c r="AB63" s="368"/>
      <c r="AC63" s="369"/>
      <c r="AD63" s="369"/>
      <c r="AE63" s="370"/>
      <c r="AF63" s="424"/>
      <c r="AG63" s="425"/>
      <c r="AH63" s="425"/>
      <c r="AI63" s="425"/>
      <c r="AJ63" s="426"/>
    </row>
    <row r="64" spans="1:36" ht="20" customHeight="1" x14ac:dyDescent="0.6">
      <c r="A64" s="355"/>
      <c r="B64" s="379" t="s">
        <v>47</v>
      </c>
      <c r="C64" s="460" t="s">
        <v>377</v>
      </c>
      <c r="D64" s="461"/>
      <c r="E64" s="461"/>
      <c r="F64" s="461"/>
      <c r="G64" s="461"/>
      <c r="H64" s="461"/>
      <c r="I64" s="461"/>
      <c r="J64" s="461"/>
      <c r="K64" s="461"/>
      <c r="L64" s="461"/>
      <c r="M64" s="461"/>
      <c r="N64" s="461"/>
      <c r="O64" s="461"/>
      <c r="P64" s="461"/>
      <c r="Q64" s="461"/>
      <c r="R64" s="461"/>
      <c r="S64" s="461"/>
      <c r="T64" s="461"/>
      <c r="U64" s="461"/>
      <c r="V64" s="461"/>
      <c r="W64" s="461"/>
      <c r="X64" s="461"/>
      <c r="Y64" s="461"/>
      <c r="Z64" s="461"/>
      <c r="AA64" s="466"/>
      <c r="AB64" s="380"/>
      <c r="AC64" s="381"/>
      <c r="AD64" s="381"/>
      <c r="AE64" s="467"/>
      <c r="AF64" s="382"/>
      <c r="AG64" s="383"/>
      <c r="AH64" s="383"/>
      <c r="AI64" s="383"/>
      <c r="AJ64" s="384"/>
    </row>
    <row r="65" spans="1:36" ht="15.5" customHeight="1" x14ac:dyDescent="0.6">
      <c r="A65" s="355"/>
      <c r="B65" s="356" t="s">
        <v>79</v>
      </c>
      <c r="C65" s="129" t="s">
        <v>378</v>
      </c>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1"/>
      <c r="AB65" s="360"/>
      <c r="AC65" s="361"/>
      <c r="AD65" s="361"/>
      <c r="AE65" s="362"/>
      <c r="AF65" s="412"/>
      <c r="AG65" s="413"/>
      <c r="AH65" s="413"/>
      <c r="AI65" s="413"/>
      <c r="AJ65" s="414"/>
    </row>
    <row r="66" spans="1:36" ht="15.5" customHeight="1" x14ac:dyDescent="0.6">
      <c r="A66" s="355"/>
      <c r="B66" s="364"/>
      <c r="C66" s="431"/>
      <c r="D66" s="432"/>
      <c r="E66" s="432"/>
      <c r="F66" s="432"/>
      <c r="G66" s="432"/>
      <c r="H66" s="432"/>
      <c r="I66" s="432"/>
      <c r="J66" s="432"/>
      <c r="K66" s="432"/>
      <c r="L66" s="432"/>
      <c r="M66" s="432"/>
      <c r="N66" s="432"/>
      <c r="O66" s="432"/>
      <c r="P66" s="432"/>
      <c r="Q66" s="432"/>
      <c r="R66" s="432"/>
      <c r="S66" s="432"/>
      <c r="T66" s="432"/>
      <c r="U66" s="432"/>
      <c r="V66" s="432"/>
      <c r="W66" s="432"/>
      <c r="X66" s="432"/>
      <c r="Y66" s="432"/>
      <c r="Z66" s="432"/>
      <c r="AA66" s="468"/>
      <c r="AB66" s="368"/>
      <c r="AC66" s="369"/>
      <c r="AD66" s="369"/>
      <c r="AE66" s="370"/>
      <c r="AF66" s="424"/>
      <c r="AG66" s="425"/>
      <c r="AH66" s="425"/>
      <c r="AI66" s="425"/>
      <c r="AJ66" s="426"/>
    </row>
    <row r="67" spans="1:36" ht="15.5" customHeight="1" x14ac:dyDescent="0.6">
      <c r="A67" s="355"/>
      <c r="B67" s="356" t="s">
        <v>99</v>
      </c>
      <c r="C67" s="116" t="s">
        <v>379</v>
      </c>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8"/>
      <c r="AB67" s="469"/>
      <c r="AC67" s="470"/>
      <c r="AD67" s="470"/>
      <c r="AE67" s="471"/>
      <c r="AF67" s="412"/>
      <c r="AG67" s="413"/>
      <c r="AH67" s="413"/>
      <c r="AI67" s="413"/>
      <c r="AJ67" s="414"/>
    </row>
    <row r="68" spans="1:36" ht="15.5" customHeight="1" x14ac:dyDescent="0.6">
      <c r="A68" s="355"/>
      <c r="B68" s="364"/>
      <c r="C68" s="119"/>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1"/>
      <c r="AB68" s="472"/>
      <c r="AC68" s="473"/>
      <c r="AD68" s="473"/>
      <c r="AE68" s="474"/>
      <c r="AF68" s="424"/>
      <c r="AG68" s="425"/>
      <c r="AH68" s="425"/>
      <c r="AI68" s="425"/>
      <c r="AJ68" s="426"/>
    </row>
    <row r="69" spans="1:36" ht="15.5" customHeight="1" x14ac:dyDescent="0.6">
      <c r="A69" s="355"/>
      <c r="B69" s="347">
        <v>9</v>
      </c>
      <c r="C69" s="348" t="s">
        <v>583</v>
      </c>
      <c r="D69" s="349"/>
      <c r="E69" s="349"/>
      <c r="F69" s="349"/>
      <c r="G69" s="349"/>
      <c r="H69" s="349"/>
      <c r="I69" s="349"/>
      <c r="J69" s="349"/>
      <c r="K69" s="349"/>
      <c r="L69" s="349"/>
      <c r="M69" s="349"/>
      <c r="N69" s="349"/>
      <c r="O69" s="349"/>
      <c r="P69" s="349"/>
      <c r="Q69" s="349"/>
      <c r="R69" s="349"/>
      <c r="S69" s="349"/>
      <c r="T69" s="349"/>
      <c r="U69" s="349"/>
      <c r="V69" s="349"/>
      <c r="W69" s="349"/>
      <c r="X69" s="349"/>
      <c r="Y69" s="349"/>
      <c r="Z69" s="349"/>
      <c r="AA69" s="350"/>
      <c r="AB69" s="351" t="s">
        <v>39</v>
      </c>
      <c r="AC69" s="352"/>
      <c r="AD69" s="352"/>
      <c r="AE69" s="411"/>
      <c r="AF69" s="351" t="s">
        <v>58</v>
      </c>
      <c r="AG69" s="352"/>
      <c r="AH69" s="352"/>
      <c r="AI69" s="352"/>
      <c r="AJ69" s="411"/>
    </row>
    <row r="70" spans="1:36" ht="15.5" customHeight="1" x14ac:dyDescent="0.6">
      <c r="A70" s="355"/>
      <c r="B70" s="356" t="s">
        <v>33</v>
      </c>
      <c r="C70" s="129" t="s">
        <v>533</v>
      </c>
      <c r="D70" s="130"/>
      <c r="E70" s="130"/>
      <c r="F70" s="130"/>
      <c r="G70" s="130"/>
      <c r="H70" s="130"/>
      <c r="I70" s="130"/>
      <c r="J70" s="130"/>
      <c r="K70" s="130"/>
      <c r="L70" s="130"/>
      <c r="M70" s="130"/>
      <c r="N70" s="130"/>
      <c r="O70" s="130"/>
      <c r="P70" s="130"/>
      <c r="Q70" s="130"/>
      <c r="R70" s="130"/>
      <c r="S70" s="130"/>
      <c r="T70" s="130"/>
      <c r="U70" s="400"/>
      <c r="V70" s="400"/>
      <c r="W70" s="400"/>
      <c r="X70" s="400"/>
      <c r="Y70" s="400"/>
      <c r="Z70" s="400"/>
      <c r="AA70" s="401"/>
      <c r="AB70" s="360"/>
      <c r="AC70" s="361"/>
      <c r="AD70" s="361"/>
      <c r="AE70" s="362"/>
      <c r="AF70" s="475"/>
      <c r="AG70" s="476"/>
      <c r="AH70" s="476"/>
      <c r="AI70" s="476"/>
      <c r="AJ70" s="477"/>
    </row>
    <row r="71" spans="1:36" ht="15.5" customHeight="1" x14ac:dyDescent="0.6">
      <c r="A71" s="355"/>
      <c r="B71" s="373"/>
      <c r="C71" s="478"/>
      <c r="D71" s="406" t="s">
        <v>535</v>
      </c>
      <c r="E71" s="406"/>
      <c r="F71" s="406"/>
      <c r="G71" s="406"/>
      <c r="H71" s="406"/>
      <c r="I71" s="406"/>
      <c r="J71" s="406"/>
      <c r="K71" s="406"/>
      <c r="L71" s="406"/>
      <c r="M71" s="406"/>
      <c r="N71" s="406"/>
      <c r="O71" s="406"/>
      <c r="P71" s="406"/>
      <c r="Q71" s="406"/>
      <c r="R71" s="406"/>
      <c r="S71" s="406"/>
      <c r="T71" s="406"/>
      <c r="U71" s="479"/>
      <c r="V71" s="479"/>
      <c r="W71" s="479"/>
      <c r="X71" s="479"/>
      <c r="Y71" s="479"/>
      <c r="Z71" s="479"/>
      <c r="AA71" s="480"/>
      <c r="AB71" s="374"/>
      <c r="AC71" s="375"/>
      <c r="AD71" s="375"/>
      <c r="AE71" s="393"/>
      <c r="AF71" s="481"/>
      <c r="AG71" s="482"/>
      <c r="AH71" s="482"/>
      <c r="AI71" s="482"/>
      <c r="AJ71" s="483"/>
    </row>
    <row r="72" spans="1:36" ht="15.5" customHeight="1" x14ac:dyDescent="0.6">
      <c r="A72" s="355"/>
      <c r="B72" s="373"/>
      <c r="C72" s="478"/>
      <c r="D72" s="402" t="s">
        <v>534</v>
      </c>
      <c r="E72" s="402"/>
      <c r="F72" s="402"/>
      <c r="G72" s="402"/>
      <c r="H72" s="402"/>
      <c r="I72" s="402"/>
      <c r="J72" s="402"/>
      <c r="K72" s="402"/>
      <c r="L72" s="402"/>
      <c r="M72" s="402"/>
      <c r="N72" s="402"/>
      <c r="O72" s="402"/>
      <c r="P72" s="402"/>
      <c r="Q72" s="402"/>
      <c r="R72" s="402"/>
      <c r="S72" s="402"/>
      <c r="T72" s="402"/>
      <c r="U72" s="484"/>
      <c r="V72" s="484"/>
      <c r="W72" s="484"/>
      <c r="X72" s="484"/>
      <c r="Y72" s="484"/>
      <c r="Z72" s="484"/>
      <c r="AA72" s="485"/>
      <c r="AB72" s="374"/>
      <c r="AC72" s="375"/>
      <c r="AD72" s="375"/>
      <c r="AE72" s="393"/>
      <c r="AF72" s="481"/>
      <c r="AG72" s="482"/>
      <c r="AH72" s="482"/>
      <c r="AI72" s="482"/>
      <c r="AJ72" s="483"/>
    </row>
    <row r="73" spans="1:36" ht="15.5" customHeight="1" x14ac:dyDescent="0.6">
      <c r="A73" s="355"/>
      <c r="B73" s="356" t="s">
        <v>45</v>
      </c>
      <c r="C73" s="357" t="s">
        <v>382</v>
      </c>
      <c r="D73" s="358"/>
      <c r="E73" s="358"/>
      <c r="F73" s="358"/>
      <c r="G73" s="358"/>
      <c r="H73" s="358"/>
      <c r="I73" s="358"/>
      <c r="J73" s="358"/>
      <c r="K73" s="358"/>
      <c r="L73" s="358"/>
      <c r="M73" s="358"/>
      <c r="N73" s="358"/>
      <c r="O73" s="358"/>
      <c r="P73" s="358"/>
      <c r="Q73" s="358"/>
      <c r="R73" s="358"/>
      <c r="S73" s="358"/>
      <c r="T73" s="358"/>
      <c r="U73" s="358"/>
      <c r="V73" s="358"/>
      <c r="W73" s="358"/>
      <c r="X73" s="358"/>
      <c r="Y73" s="358"/>
      <c r="Z73" s="358"/>
      <c r="AA73" s="359"/>
      <c r="AB73" s="360"/>
      <c r="AC73" s="361"/>
      <c r="AD73" s="361"/>
      <c r="AE73" s="362"/>
      <c r="AF73" s="475"/>
      <c r="AG73" s="476"/>
      <c r="AH73" s="476"/>
      <c r="AI73" s="476"/>
      <c r="AJ73" s="477"/>
    </row>
    <row r="74" spans="1:36" ht="15.5" customHeight="1" x14ac:dyDescent="0.6">
      <c r="A74" s="355"/>
      <c r="B74" s="373"/>
      <c r="D74" s="344" t="s">
        <v>54</v>
      </c>
      <c r="E74" s="344"/>
      <c r="F74" s="344"/>
      <c r="G74" s="344"/>
      <c r="H74" s="344"/>
      <c r="L74" s="418" t="s">
        <v>57</v>
      </c>
      <c r="M74" s="486"/>
      <c r="N74" s="486"/>
      <c r="O74" s="486"/>
      <c r="P74" s="486"/>
      <c r="Q74" s="486"/>
      <c r="R74" s="486"/>
      <c r="S74" s="486"/>
      <c r="T74" s="344" t="s">
        <v>56</v>
      </c>
      <c r="U74" s="418" t="s">
        <v>43</v>
      </c>
      <c r="V74" s="344"/>
      <c r="W74" s="344"/>
      <c r="X74" s="344"/>
      <c r="Y74" s="344"/>
      <c r="Z74" s="344"/>
      <c r="AA74" s="344"/>
      <c r="AB74" s="374"/>
      <c r="AC74" s="375"/>
      <c r="AD74" s="375"/>
      <c r="AE74" s="393"/>
      <c r="AF74" s="481"/>
      <c r="AG74" s="482"/>
      <c r="AH74" s="482"/>
      <c r="AI74" s="482"/>
      <c r="AJ74" s="483"/>
    </row>
    <row r="75" spans="1:36" ht="15.5" customHeight="1" x14ac:dyDescent="0.6">
      <c r="A75" s="355"/>
      <c r="B75" s="373"/>
      <c r="D75" s="344" t="s">
        <v>55</v>
      </c>
      <c r="E75" s="344"/>
      <c r="F75" s="344"/>
      <c r="G75" s="344"/>
      <c r="H75" s="344"/>
      <c r="I75" s="344"/>
      <c r="L75" s="418" t="s">
        <v>35</v>
      </c>
      <c r="M75" s="487"/>
      <c r="N75" s="487"/>
      <c r="O75" s="487"/>
      <c r="P75" s="487"/>
      <c r="Q75" s="487"/>
      <c r="R75" s="487"/>
      <c r="S75" s="487"/>
      <c r="T75" s="487"/>
      <c r="U75" s="420" t="s">
        <v>36</v>
      </c>
      <c r="V75" s="488"/>
      <c r="W75" s="488"/>
      <c r="X75" s="488"/>
      <c r="Y75" s="488"/>
      <c r="Z75" s="488"/>
      <c r="AA75" s="489"/>
      <c r="AB75" s="374"/>
      <c r="AC75" s="375"/>
      <c r="AD75" s="375"/>
      <c r="AE75" s="393"/>
      <c r="AF75" s="481"/>
      <c r="AG75" s="482"/>
      <c r="AH75" s="482"/>
      <c r="AI75" s="482"/>
      <c r="AJ75" s="483"/>
    </row>
    <row r="76" spans="1:36" ht="15.5" customHeight="1" x14ac:dyDescent="0.6">
      <c r="A76" s="355"/>
      <c r="B76" s="364"/>
      <c r="D76" s="464" t="s">
        <v>380</v>
      </c>
      <c r="E76" s="464"/>
      <c r="F76" s="464"/>
      <c r="G76" s="464"/>
      <c r="H76" s="464"/>
      <c r="I76" s="464"/>
      <c r="J76" s="464"/>
      <c r="K76" s="464"/>
      <c r="L76" s="418" t="s">
        <v>35</v>
      </c>
      <c r="M76" s="490"/>
      <c r="N76" s="490"/>
      <c r="O76" s="490"/>
      <c r="P76" s="490"/>
      <c r="Q76" s="490"/>
      <c r="R76" s="490"/>
      <c r="S76" s="490"/>
      <c r="T76" s="490"/>
      <c r="U76" s="420" t="s">
        <v>36</v>
      </c>
      <c r="V76" s="396" t="s">
        <v>381</v>
      </c>
      <c r="W76" s="396"/>
      <c r="X76" s="396"/>
      <c r="Y76" s="396"/>
      <c r="Z76" s="396"/>
      <c r="AA76" s="491"/>
      <c r="AB76" s="368"/>
      <c r="AC76" s="369"/>
      <c r="AD76" s="369"/>
      <c r="AE76" s="370"/>
      <c r="AF76" s="492"/>
      <c r="AG76" s="493"/>
      <c r="AH76" s="493"/>
      <c r="AI76" s="493"/>
      <c r="AJ76" s="494"/>
    </row>
    <row r="77" spans="1:36" ht="15.5" customHeight="1" x14ac:dyDescent="0.6">
      <c r="A77" s="355"/>
      <c r="B77" s="356" t="s">
        <v>46</v>
      </c>
      <c r="C77" s="357" t="s">
        <v>383</v>
      </c>
      <c r="D77" s="358"/>
      <c r="E77" s="358"/>
      <c r="F77" s="358"/>
      <c r="G77" s="358"/>
      <c r="H77" s="358"/>
      <c r="I77" s="358"/>
      <c r="J77" s="358"/>
      <c r="K77" s="358"/>
      <c r="L77" s="358"/>
      <c r="M77" s="358"/>
      <c r="N77" s="358"/>
      <c r="O77" s="358"/>
      <c r="P77" s="358"/>
      <c r="Q77" s="358"/>
      <c r="R77" s="358"/>
      <c r="S77" s="358"/>
      <c r="T77" s="358"/>
      <c r="U77" s="358"/>
      <c r="V77" s="358"/>
      <c r="W77" s="358"/>
      <c r="X77" s="358"/>
      <c r="Y77" s="358"/>
      <c r="Z77" s="358"/>
      <c r="AA77" s="359"/>
      <c r="AB77" s="360"/>
      <c r="AC77" s="361"/>
      <c r="AD77" s="361"/>
      <c r="AE77" s="362"/>
      <c r="AF77" s="475"/>
      <c r="AG77" s="476"/>
      <c r="AH77" s="476"/>
      <c r="AI77" s="476"/>
      <c r="AJ77" s="477"/>
    </row>
    <row r="78" spans="1:36" ht="15.5" customHeight="1" x14ac:dyDescent="0.6">
      <c r="A78" s="355"/>
      <c r="B78" s="373"/>
      <c r="D78" s="344" t="s">
        <v>59</v>
      </c>
      <c r="E78" s="344"/>
      <c r="F78" s="344"/>
      <c r="G78" s="344"/>
      <c r="H78" s="344"/>
      <c r="L78" s="418" t="s">
        <v>35</v>
      </c>
      <c r="M78" s="487"/>
      <c r="N78" s="487"/>
      <c r="O78" s="487"/>
      <c r="P78" s="487"/>
      <c r="Q78" s="487"/>
      <c r="R78" s="487"/>
      <c r="S78" s="487"/>
      <c r="T78" s="487"/>
      <c r="U78" s="420" t="s">
        <v>36</v>
      </c>
      <c r="V78" s="495"/>
      <c r="W78" s="495"/>
      <c r="X78" s="495"/>
      <c r="Y78" s="495"/>
      <c r="Z78" s="495"/>
      <c r="AA78" s="495"/>
      <c r="AB78" s="374"/>
      <c r="AC78" s="375"/>
      <c r="AD78" s="375"/>
      <c r="AE78" s="393"/>
      <c r="AF78" s="481"/>
      <c r="AG78" s="482"/>
      <c r="AH78" s="482"/>
      <c r="AI78" s="482"/>
      <c r="AJ78" s="483"/>
    </row>
    <row r="79" spans="1:36" ht="15.5" customHeight="1" x14ac:dyDescent="0.6">
      <c r="A79" s="355"/>
      <c r="B79" s="364"/>
      <c r="D79" s="453" t="s">
        <v>60</v>
      </c>
      <c r="E79" s="453"/>
      <c r="F79" s="453"/>
      <c r="G79" s="453"/>
      <c r="H79" s="453"/>
      <c r="I79" s="453"/>
      <c r="J79" s="453"/>
      <c r="K79" s="453"/>
      <c r="L79" s="418" t="s">
        <v>35</v>
      </c>
      <c r="M79" s="490"/>
      <c r="N79" s="490"/>
      <c r="O79" s="490"/>
      <c r="P79" s="490"/>
      <c r="Q79" s="490"/>
      <c r="R79" s="490"/>
      <c r="S79" s="490"/>
      <c r="T79" s="490"/>
      <c r="U79" s="420" t="s">
        <v>36</v>
      </c>
      <c r="V79" s="495"/>
      <c r="W79" s="495"/>
      <c r="X79" s="495"/>
      <c r="Y79" s="495"/>
      <c r="Z79" s="495"/>
      <c r="AA79" s="495"/>
      <c r="AB79" s="368"/>
      <c r="AC79" s="369"/>
      <c r="AD79" s="369"/>
      <c r="AE79" s="370"/>
      <c r="AF79" s="492"/>
      <c r="AG79" s="493"/>
      <c r="AH79" s="493"/>
      <c r="AI79" s="493"/>
      <c r="AJ79" s="494"/>
    </row>
    <row r="80" spans="1:36" ht="15.5" customHeight="1" x14ac:dyDescent="0.6">
      <c r="A80" s="355"/>
      <c r="B80" s="356" t="s">
        <v>47</v>
      </c>
      <c r="C80" s="129" t="s">
        <v>484</v>
      </c>
      <c r="D80" s="130"/>
      <c r="E80" s="130"/>
      <c r="F80" s="130"/>
      <c r="G80" s="130"/>
      <c r="H80" s="130"/>
      <c r="I80" s="130"/>
      <c r="J80" s="130"/>
      <c r="K80" s="130"/>
      <c r="L80" s="130"/>
      <c r="M80" s="130"/>
      <c r="N80" s="130"/>
      <c r="O80" s="130"/>
      <c r="P80" s="130"/>
      <c r="Q80" s="130"/>
      <c r="R80" s="130"/>
      <c r="S80" s="130"/>
      <c r="T80" s="130"/>
      <c r="U80" s="400"/>
      <c r="V80" s="400"/>
      <c r="W80" s="400"/>
      <c r="X80" s="400"/>
      <c r="Y80" s="400"/>
      <c r="Z80" s="400"/>
      <c r="AA80" s="401"/>
      <c r="AB80" s="360"/>
      <c r="AC80" s="361"/>
      <c r="AD80" s="361"/>
      <c r="AE80" s="362"/>
      <c r="AF80" s="475"/>
      <c r="AG80" s="476"/>
      <c r="AH80" s="476"/>
      <c r="AI80" s="476"/>
      <c r="AJ80" s="477"/>
    </row>
    <row r="81" spans="1:53" ht="15.5" customHeight="1" x14ac:dyDescent="0.6">
      <c r="A81" s="355"/>
      <c r="B81" s="373"/>
      <c r="C81" s="478"/>
      <c r="D81" s="402" t="s">
        <v>485</v>
      </c>
      <c r="E81" s="402"/>
      <c r="F81" s="402"/>
      <c r="G81" s="402"/>
      <c r="H81" s="402"/>
      <c r="I81" s="402"/>
      <c r="J81" s="402"/>
      <c r="K81" s="402"/>
      <c r="L81" s="402"/>
      <c r="M81" s="402"/>
      <c r="N81" s="402"/>
      <c r="O81" s="402"/>
      <c r="P81" s="402"/>
      <c r="Q81" s="402"/>
      <c r="R81" s="402"/>
      <c r="S81" s="402"/>
      <c r="T81" s="402"/>
      <c r="U81" s="484"/>
      <c r="V81" s="484"/>
      <c r="W81" s="484"/>
      <c r="X81" s="484"/>
      <c r="Y81" s="484"/>
      <c r="Z81" s="484"/>
      <c r="AA81" s="485"/>
      <c r="AB81" s="374"/>
      <c r="AC81" s="375"/>
      <c r="AD81" s="375"/>
      <c r="AE81" s="393"/>
      <c r="AF81" s="481"/>
      <c r="AG81" s="482"/>
      <c r="AH81" s="482"/>
      <c r="AI81" s="482"/>
      <c r="AJ81" s="483"/>
    </row>
    <row r="82" spans="1:53" ht="15.5" customHeight="1" x14ac:dyDescent="0.6">
      <c r="A82" s="355"/>
      <c r="B82" s="373"/>
      <c r="C82" s="478"/>
      <c r="D82" s="402" t="s">
        <v>486</v>
      </c>
      <c r="E82" s="402"/>
      <c r="F82" s="402"/>
      <c r="G82" s="402"/>
      <c r="H82" s="402"/>
      <c r="I82" s="402"/>
      <c r="J82" s="402"/>
      <c r="K82" s="402"/>
      <c r="L82" s="402"/>
      <c r="M82" s="402"/>
      <c r="N82" s="402"/>
      <c r="O82" s="402"/>
      <c r="P82" s="402"/>
      <c r="Q82" s="402"/>
      <c r="R82" s="402"/>
      <c r="S82" s="402"/>
      <c r="T82" s="402"/>
      <c r="U82" s="484"/>
      <c r="V82" s="484"/>
      <c r="W82" s="484"/>
      <c r="X82" s="484"/>
      <c r="Y82" s="484"/>
      <c r="Z82" s="484"/>
      <c r="AA82" s="485"/>
      <c r="AB82" s="374"/>
      <c r="AC82" s="375"/>
      <c r="AD82" s="375"/>
      <c r="AE82" s="393"/>
      <c r="AF82" s="481"/>
      <c r="AG82" s="482"/>
      <c r="AH82" s="482"/>
      <c r="AI82" s="482"/>
      <c r="AJ82" s="483"/>
    </row>
    <row r="83" spans="1:53" ht="15.5" customHeight="1" x14ac:dyDescent="0.6">
      <c r="A83" s="355"/>
      <c r="B83" s="364"/>
      <c r="C83" s="478"/>
      <c r="D83" s="344" t="s">
        <v>487</v>
      </c>
      <c r="E83" s="344"/>
      <c r="F83" s="344"/>
      <c r="G83" s="344" t="s">
        <v>35</v>
      </c>
      <c r="H83" s="369"/>
      <c r="I83" s="369"/>
      <c r="J83" s="369"/>
      <c r="K83" s="369"/>
      <c r="L83" s="369"/>
      <c r="M83" s="369"/>
      <c r="N83" s="369"/>
      <c r="O83" s="369"/>
      <c r="P83" s="369"/>
      <c r="Q83" s="369"/>
      <c r="R83" s="369"/>
      <c r="S83" s="369"/>
      <c r="T83" s="369"/>
      <c r="U83" s="369"/>
      <c r="V83" s="369"/>
      <c r="W83" s="369"/>
      <c r="X83" s="369"/>
      <c r="Y83" s="369"/>
      <c r="Z83" s="369"/>
      <c r="AA83" s="496" t="s">
        <v>36</v>
      </c>
      <c r="AB83" s="368"/>
      <c r="AC83" s="369"/>
      <c r="AD83" s="369"/>
      <c r="AE83" s="370"/>
      <c r="AF83" s="492"/>
      <c r="AG83" s="493"/>
      <c r="AH83" s="493"/>
      <c r="AI83" s="493"/>
      <c r="AJ83" s="494"/>
    </row>
    <row r="84" spans="1:53" ht="15.5" customHeight="1" x14ac:dyDescent="0.6">
      <c r="A84" s="355"/>
      <c r="B84" s="347">
        <v>10</v>
      </c>
      <c r="C84" s="348" t="s">
        <v>61</v>
      </c>
      <c r="D84" s="349"/>
      <c r="E84" s="349"/>
      <c r="F84" s="349"/>
      <c r="G84" s="349"/>
      <c r="H84" s="349"/>
      <c r="I84" s="349"/>
      <c r="J84" s="349"/>
      <c r="K84" s="349"/>
      <c r="L84" s="349"/>
      <c r="M84" s="349"/>
      <c r="N84" s="349"/>
      <c r="O84" s="349"/>
      <c r="P84" s="349"/>
      <c r="Q84" s="349"/>
      <c r="R84" s="349"/>
      <c r="S84" s="349"/>
      <c r="T84" s="349"/>
      <c r="U84" s="349"/>
      <c r="V84" s="349"/>
      <c r="W84" s="349"/>
      <c r="X84" s="349"/>
      <c r="Y84" s="349"/>
      <c r="Z84" s="349"/>
      <c r="AA84" s="350"/>
      <c r="AB84" s="351" t="s">
        <v>39</v>
      </c>
      <c r="AC84" s="352"/>
      <c r="AD84" s="352"/>
      <c r="AE84" s="411"/>
      <c r="AF84" s="351" t="s">
        <v>32</v>
      </c>
      <c r="AG84" s="352"/>
      <c r="AH84" s="352"/>
      <c r="AI84" s="352"/>
      <c r="AJ84" s="411"/>
    </row>
    <row r="85" spans="1:53" ht="15.5" customHeight="1" x14ac:dyDescent="0.6">
      <c r="A85" s="355"/>
      <c r="B85" s="356" t="s">
        <v>33</v>
      </c>
      <c r="C85" s="357" t="s">
        <v>384</v>
      </c>
      <c r="D85" s="358"/>
      <c r="E85" s="358"/>
      <c r="F85" s="358"/>
      <c r="G85" s="358"/>
      <c r="H85" s="358"/>
      <c r="I85" s="358"/>
      <c r="J85" s="358"/>
      <c r="K85" s="358"/>
      <c r="L85" s="358"/>
      <c r="M85" s="358"/>
      <c r="N85" s="358"/>
      <c r="O85" s="358"/>
      <c r="P85" s="358"/>
      <c r="Q85" s="358"/>
      <c r="R85" s="358"/>
      <c r="S85" s="358"/>
      <c r="T85" s="358"/>
      <c r="U85" s="358"/>
      <c r="V85" s="358"/>
      <c r="W85" s="358"/>
      <c r="X85" s="358"/>
      <c r="Y85" s="358"/>
      <c r="Z85" s="358"/>
      <c r="AA85" s="359"/>
      <c r="AB85" s="360"/>
      <c r="AC85" s="361"/>
      <c r="AD85" s="361"/>
      <c r="AE85" s="362"/>
      <c r="AF85" s="412"/>
      <c r="AG85" s="413"/>
      <c r="AH85" s="413"/>
      <c r="AI85" s="413"/>
      <c r="AJ85" s="414"/>
    </row>
    <row r="86" spans="1:53" ht="15.5" customHeight="1" x14ac:dyDescent="0.6">
      <c r="A86" s="355"/>
      <c r="B86" s="364"/>
      <c r="D86" s="464" t="s">
        <v>62</v>
      </c>
      <c r="E86" s="464"/>
      <c r="F86" s="464"/>
      <c r="G86" s="464"/>
      <c r="H86" s="464"/>
      <c r="L86" s="418" t="s">
        <v>35</v>
      </c>
      <c r="M86" s="419"/>
      <c r="N86" s="419"/>
      <c r="O86" s="419"/>
      <c r="P86" s="419"/>
      <c r="Q86" s="419"/>
      <c r="R86" s="419"/>
      <c r="S86" s="419"/>
      <c r="T86" s="419"/>
      <c r="U86" s="420" t="s">
        <v>36</v>
      </c>
      <c r="V86" s="495"/>
      <c r="W86" s="495"/>
      <c r="X86" s="495"/>
      <c r="Y86" s="495"/>
      <c r="Z86" s="495"/>
      <c r="AA86" s="495"/>
      <c r="AB86" s="368"/>
      <c r="AC86" s="369"/>
      <c r="AD86" s="369"/>
      <c r="AE86" s="370"/>
      <c r="AF86" s="424"/>
      <c r="AG86" s="425"/>
      <c r="AH86" s="425"/>
      <c r="AI86" s="425"/>
      <c r="AJ86" s="426"/>
    </row>
    <row r="87" spans="1:53" ht="15.5" customHeight="1" x14ac:dyDescent="0.6">
      <c r="A87" s="355"/>
      <c r="B87" s="356" t="s">
        <v>67</v>
      </c>
      <c r="C87" s="357" t="s">
        <v>385</v>
      </c>
      <c r="D87" s="358"/>
      <c r="E87" s="358"/>
      <c r="F87" s="358"/>
      <c r="G87" s="358"/>
      <c r="H87" s="358"/>
      <c r="I87" s="358"/>
      <c r="J87" s="358"/>
      <c r="K87" s="358"/>
      <c r="L87" s="358"/>
      <c r="M87" s="358"/>
      <c r="N87" s="358"/>
      <c r="O87" s="358"/>
      <c r="P87" s="358"/>
      <c r="Q87" s="358"/>
      <c r="R87" s="358"/>
      <c r="S87" s="358"/>
      <c r="T87" s="358"/>
      <c r="U87" s="358"/>
      <c r="V87" s="358"/>
      <c r="W87" s="358"/>
      <c r="X87" s="358"/>
      <c r="Y87" s="358"/>
      <c r="Z87" s="358"/>
      <c r="AA87" s="359"/>
      <c r="AB87" s="360"/>
      <c r="AC87" s="361"/>
      <c r="AD87" s="361"/>
      <c r="AE87" s="362"/>
      <c r="AF87" s="497"/>
      <c r="AG87" s="498"/>
      <c r="AH87" s="498"/>
      <c r="AI87" s="498"/>
      <c r="AJ87" s="499"/>
    </row>
    <row r="88" spans="1:53" ht="15.5" customHeight="1" x14ac:dyDescent="0.6">
      <c r="A88" s="355"/>
      <c r="B88" s="373"/>
      <c r="C88" s="390" t="s">
        <v>623</v>
      </c>
      <c r="D88" s="391"/>
      <c r="E88" s="391"/>
      <c r="F88" s="391"/>
      <c r="G88" s="391"/>
      <c r="H88" s="391"/>
      <c r="I88" s="391"/>
      <c r="J88" s="391"/>
      <c r="K88" s="391"/>
      <c r="L88" s="391"/>
      <c r="M88" s="391"/>
      <c r="N88" s="391"/>
      <c r="O88" s="391"/>
      <c r="P88" s="391"/>
      <c r="Q88" s="391"/>
      <c r="R88" s="391"/>
      <c r="S88" s="391"/>
      <c r="T88" s="391"/>
      <c r="U88" s="391"/>
      <c r="V88" s="391"/>
      <c r="W88" s="391"/>
      <c r="X88" s="391"/>
      <c r="Y88" s="391"/>
      <c r="Z88" s="391"/>
      <c r="AA88" s="392"/>
      <c r="AB88" s="374"/>
      <c r="AC88" s="375"/>
      <c r="AD88" s="375"/>
      <c r="AE88" s="393"/>
      <c r="AF88" s="500"/>
      <c r="AG88" s="501"/>
      <c r="AH88" s="501"/>
      <c r="AI88" s="501"/>
      <c r="AJ88" s="502"/>
    </row>
    <row r="89" spans="1:53" ht="15.5" customHeight="1" x14ac:dyDescent="0.6">
      <c r="A89" s="355"/>
      <c r="B89" s="373"/>
      <c r="D89" s="344" t="s">
        <v>63</v>
      </c>
      <c r="E89" s="344"/>
      <c r="F89" s="344"/>
      <c r="H89" s="418" t="s">
        <v>57</v>
      </c>
      <c r="I89" s="486"/>
      <c r="J89" s="486"/>
      <c r="K89" s="418" t="s">
        <v>64</v>
      </c>
      <c r="L89" s="418" t="s">
        <v>43</v>
      </c>
      <c r="M89" s="418"/>
      <c r="U89" s="421"/>
      <c r="V89" s="421"/>
      <c r="W89" s="421"/>
      <c r="X89" s="421"/>
      <c r="Y89" s="421"/>
      <c r="Z89" s="421"/>
      <c r="AA89" s="421"/>
      <c r="AB89" s="374"/>
      <c r="AC89" s="375"/>
      <c r="AD89" s="375"/>
      <c r="AE89" s="393"/>
      <c r="AF89" s="500"/>
      <c r="AG89" s="501"/>
      <c r="AH89" s="501"/>
      <c r="AI89" s="501"/>
      <c r="AJ89" s="502"/>
    </row>
    <row r="90" spans="1:53" ht="15.5" customHeight="1" x14ac:dyDescent="0.6">
      <c r="A90" s="355"/>
      <c r="B90" s="373"/>
      <c r="D90" s="344"/>
      <c r="E90" s="503" t="s">
        <v>386</v>
      </c>
      <c r="F90" s="504" t="s">
        <v>467</v>
      </c>
      <c r="G90" s="504"/>
      <c r="H90" s="504"/>
      <c r="I90" s="504"/>
      <c r="J90" s="504"/>
      <c r="K90" s="504"/>
      <c r="L90" s="504"/>
      <c r="M90" s="504"/>
      <c r="N90" s="504"/>
      <c r="O90" s="504"/>
      <c r="P90" s="504"/>
      <c r="Q90" s="504"/>
      <c r="R90" s="504"/>
      <c r="S90" s="504"/>
      <c r="T90" s="504"/>
      <c r="U90" s="504"/>
      <c r="V90" s="504"/>
      <c r="W90" s="504"/>
      <c r="X90" s="504"/>
      <c r="Y90" s="504"/>
      <c r="Z90" s="504"/>
      <c r="AA90" s="421"/>
      <c r="AB90" s="374"/>
      <c r="AC90" s="375"/>
      <c r="AD90" s="375"/>
      <c r="AE90" s="393"/>
      <c r="AF90" s="500"/>
      <c r="AG90" s="501"/>
      <c r="AH90" s="501"/>
      <c r="AI90" s="501"/>
      <c r="AJ90" s="502"/>
    </row>
    <row r="91" spans="1:53" ht="15.5" customHeight="1" x14ac:dyDescent="0.6">
      <c r="A91" s="355"/>
      <c r="B91" s="373"/>
      <c r="D91" s="344"/>
      <c r="E91" s="344"/>
      <c r="F91" s="504"/>
      <c r="G91" s="504"/>
      <c r="H91" s="504"/>
      <c r="I91" s="504"/>
      <c r="J91" s="504"/>
      <c r="K91" s="504"/>
      <c r="L91" s="504"/>
      <c r="M91" s="504"/>
      <c r="N91" s="504"/>
      <c r="O91" s="504"/>
      <c r="P91" s="504"/>
      <c r="Q91" s="504"/>
      <c r="R91" s="504"/>
      <c r="S91" s="504"/>
      <c r="T91" s="504"/>
      <c r="U91" s="504"/>
      <c r="V91" s="504"/>
      <c r="W91" s="504"/>
      <c r="X91" s="504"/>
      <c r="Y91" s="504"/>
      <c r="Z91" s="504"/>
      <c r="AA91" s="421"/>
      <c r="AB91" s="374"/>
      <c r="AC91" s="375"/>
      <c r="AD91" s="375"/>
      <c r="AE91" s="393"/>
      <c r="AF91" s="500"/>
      <c r="AG91" s="501"/>
      <c r="AH91" s="501"/>
      <c r="AI91" s="501"/>
      <c r="AJ91" s="502"/>
    </row>
    <row r="92" spans="1:53" ht="8.5" customHeight="1" x14ac:dyDescent="0.6">
      <c r="A92" s="355"/>
      <c r="B92" s="373"/>
      <c r="F92" s="504"/>
      <c r="G92" s="504"/>
      <c r="H92" s="504"/>
      <c r="I92" s="504"/>
      <c r="J92" s="504"/>
      <c r="K92" s="504"/>
      <c r="L92" s="504"/>
      <c r="M92" s="504"/>
      <c r="N92" s="504"/>
      <c r="O92" s="504"/>
      <c r="P92" s="504"/>
      <c r="Q92" s="504"/>
      <c r="R92" s="504"/>
      <c r="S92" s="504"/>
      <c r="T92" s="504"/>
      <c r="U92" s="504"/>
      <c r="V92" s="504"/>
      <c r="W92" s="504"/>
      <c r="X92" s="504"/>
      <c r="Y92" s="504"/>
      <c r="Z92" s="504"/>
      <c r="AA92" s="421"/>
      <c r="AB92" s="374"/>
      <c r="AC92" s="375"/>
      <c r="AD92" s="375"/>
      <c r="AE92" s="393"/>
      <c r="AF92" s="500"/>
      <c r="AG92" s="501"/>
      <c r="AH92" s="501"/>
      <c r="AI92" s="501"/>
      <c r="AJ92" s="502"/>
    </row>
    <row r="93" spans="1:53" ht="15.5" customHeight="1" x14ac:dyDescent="0.6">
      <c r="A93" s="355"/>
      <c r="B93" s="373"/>
      <c r="D93" s="344" t="s">
        <v>65</v>
      </c>
      <c r="E93" s="344"/>
      <c r="F93" s="344"/>
      <c r="H93" s="420" t="s">
        <v>57</v>
      </c>
      <c r="I93" s="486"/>
      <c r="J93" s="486"/>
      <c r="K93" s="418" t="s">
        <v>64</v>
      </c>
      <c r="L93" s="418" t="s">
        <v>43</v>
      </c>
      <c r="AB93" s="374"/>
      <c r="AC93" s="375"/>
      <c r="AD93" s="375"/>
      <c r="AE93" s="393"/>
      <c r="AF93" s="500"/>
      <c r="AG93" s="501"/>
      <c r="AH93" s="501"/>
      <c r="AI93" s="501"/>
      <c r="AJ93" s="502"/>
    </row>
    <row r="94" spans="1:53" ht="15.5" customHeight="1" x14ac:dyDescent="0.6">
      <c r="A94" s="355"/>
      <c r="B94" s="373"/>
      <c r="D94" s="344" t="s">
        <v>66</v>
      </c>
      <c r="E94" s="344"/>
      <c r="F94" s="344"/>
      <c r="G94" s="418"/>
      <c r="H94" s="420" t="s">
        <v>35</v>
      </c>
      <c r="I94" s="505"/>
      <c r="J94" s="505"/>
      <c r="K94" s="418" t="s">
        <v>64</v>
      </c>
      <c r="L94" s="418" t="s">
        <v>36</v>
      </c>
      <c r="U94" s="506"/>
      <c r="V94" s="506"/>
      <c r="W94" s="506"/>
      <c r="X94" s="506"/>
      <c r="Y94" s="506"/>
      <c r="Z94" s="506"/>
      <c r="AA94" s="506"/>
      <c r="AB94" s="374"/>
      <c r="AC94" s="375"/>
      <c r="AD94" s="375"/>
      <c r="AE94" s="393"/>
      <c r="AF94" s="500"/>
      <c r="AG94" s="501"/>
      <c r="AH94" s="501"/>
      <c r="AI94" s="501"/>
      <c r="AJ94" s="502"/>
      <c r="AU94" s="507"/>
      <c r="AV94" s="507"/>
      <c r="AW94" s="507"/>
      <c r="AX94" s="507"/>
      <c r="AY94" s="507"/>
      <c r="AZ94" s="507"/>
      <c r="BA94" s="507"/>
    </row>
    <row r="95" spans="1:53" ht="15.5" customHeight="1" x14ac:dyDescent="0.6">
      <c r="A95" s="355"/>
      <c r="B95" s="373"/>
      <c r="C95" s="508"/>
      <c r="D95" s="509" t="s">
        <v>387</v>
      </c>
      <c r="E95" s="510" t="s">
        <v>584</v>
      </c>
      <c r="F95" s="510"/>
      <c r="G95" s="510"/>
      <c r="H95" s="510"/>
      <c r="I95" s="510"/>
      <c r="J95" s="510"/>
      <c r="K95" s="510"/>
      <c r="L95" s="510"/>
      <c r="M95" s="510"/>
      <c r="N95" s="510"/>
      <c r="O95" s="510"/>
      <c r="P95" s="510"/>
      <c r="Q95" s="510"/>
      <c r="R95" s="510"/>
      <c r="S95" s="510"/>
      <c r="T95" s="510"/>
      <c r="U95" s="510"/>
      <c r="V95" s="510"/>
      <c r="W95" s="510"/>
      <c r="X95" s="510"/>
      <c r="Y95" s="510"/>
      <c r="Z95" s="510"/>
      <c r="AA95" s="511"/>
      <c r="AB95" s="374"/>
      <c r="AC95" s="375"/>
      <c r="AD95" s="375"/>
      <c r="AE95" s="393"/>
      <c r="AF95" s="500"/>
      <c r="AG95" s="501"/>
      <c r="AH95" s="501"/>
      <c r="AI95" s="501"/>
      <c r="AJ95" s="502"/>
    </row>
    <row r="96" spans="1:53" ht="15.5" customHeight="1" x14ac:dyDescent="0.6">
      <c r="A96" s="355"/>
      <c r="B96" s="373"/>
      <c r="C96" s="508"/>
      <c r="D96" s="509"/>
      <c r="E96" s="510"/>
      <c r="F96" s="510"/>
      <c r="G96" s="510"/>
      <c r="H96" s="510"/>
      <c r="I96" s="510"/>
      <c r="J96" s="510"/>
      <c r="K96" s="510"/>
      <c r="L96" s="510"/>
      <c r="M96" s="510"/>
      <c r="N96" s="510"/>
      <c r="O96" s="510"/>
      <c r="P96" s="510"/>
      <c r="Q96" s="510"/>
      <c r="R96" s="510"/>
      <c r="S96" s="510"/>
      <c r="T96" s="510"/>
      <c r="U96" s="510"/>
      <c r="V96" s="510"/>
      <c r="W96" s="510"/>
      <c r="X96" s="510"/>
      <c r="Y96" s="510"/>
      <c r="Z96" s="510"/>
      <c r="AA96" s="511"/>
      <c r="AB96" s="374"/>
      <c r="AC96" s="375"/>
      <c r="AD96" s="375"/>
      <c r="AE96" s="393"/>
      <c r="AF96" s="500"/>
      <c r="AG96" s="501"/>
      <c r="AH96" s="501"/>
      <c r="AI96" s="501"/>
      <c r="AJ96" s="502"/>
    </row>
    <row r="97" spans="1:36" ht="15.5" customHeight="1" x14ac:dyDescent="0.6">
      <c r="A97" s="450"/>
      <c r="B97" s="373"/>
      <c r="C97" s="508"/>
      <c r="D97" s="509"/>
      <c r="E97" s="510"/>
      <c r="F97" s="510"/>
      <c r="G97" s="510"/>
      <c r="H97" s="510"/>
      <c r="I97" s="510"/>
      <c r="J97" s="510"/>
      <c r="K97" s="510"/>
      <c r="L97" s="510"/>
      <c r="M97" s="510"/>
      <c r="N97" s="510"/>
      <c r="O97" s="510"/>
      <c r="P97" s="510"/>
      <c r="Q97" s="510"/>
      <c r="R97" s="510"/>
      <c r="S97" s="510"/>
      <c r="T97" s="510"/>
      <c r="U97" s="510"/>
      <c r="V97" s="510"/>
      <c r="W97" s="510"/>
      <c r="X97" s="510"/>
      <c r="Y97" s="510"/>
      <c r="Z97" s="510"/>
      <c r="AA97" s="511"/>
      <c r="AB97" s="374"/>
      <c r="AC97" s="375"/>
      <c r="AD97" s="375"/>
      <c r="AE97" s="393"/>
      <c r="AF97" s="500"/>
      <c r="AG97" s="501"/>
      <c r="AH97" s="501"/>
      <c r="AI97" s="501"/>
      <c r="AJ97" s="502"/>
    </row>
    <row r="98" spans="1:36" ht="15.5" customHeight="1" x14ac:dyDescent="0.6">
      <c r="A98" s="346" t="s">
        <v>475</v>
      </c>
      <c r="B98" s="373"/>
      <c r="C98" s="508"/>
      <c r="D98" s="509" t="s">
        <v>189</v>
      </c>
      <c r="E98" s="512" t="s">
        <v>388</v>
      </c>
      <c r="F98" s="512"/>
      <c r="G98" s="512"/>
      <c r="H98" s="512"/>
      <c r="I98" s="512"/>
      <c r="J98" s="512"/>
      <c r="K98" s="512"/>
      <c r="L98" s="512"/>
      <c r="M98" s="512"/>
      <c r="N98" s="512"/>
      <c r="O98" s="512"/>
      <c r="P98" s="512"/>
      <c r="Q98" s="512"/>
      <c r="R98" s="512"/>
      <c r="S98" s="512"/>
      <c r="T98" s="512"/>
      <c r="U98" s="512"/>
      <c r="V98" s="512"/>
      <c r="W98" s="512"/>
      <c r="X98" s="512"/>
      <c r="Y98" s="512"/>
      <c r="Z98" s="512"/>
      <c r="AA98" s="513"/>
      <c r="AB98" s="374"/>
      <c r="AC98" s="375"/>
      <c r="AD98" s="375"/>
      <c r="AE98" s="393"/>
      <c r="AF98" s="500"/>
      <c r="AG98" s="501"/>
      <c r="AH98" s="501"/>
      <c r="AI98" s="501"/>
      <c r="AJ98" s="502"/>
    </row>
    <row r="99" spans="1:36" ht="15.5" customHeight="1" x14ac:dyDescent="0.6">
      <c r="A99" s="514"/>
      <c r="B99" s="364"/>
      <c r="C99" s="515"/>
      <c r="D99" s="516"/>
      <c r="E99" s="517"/>
      <c r="F99" s="517"/>
      <c r="G99" s="517"/>
      <c r="H99" s="517"/>
      <c r="I99" s="517"/>
      <c r="J99" s="517"/>
      <c r="K99" s="517"/>
      <c r="L99" s="517"/>
      <c r="M99" s="517"/>
      <c r="N99" s="517"/>
      <c r="O99" s="517"/>
      <c r="P99" s="517"/>
      <c r="Q99" s="517"/>
      <c r="R99" s="517"/>
      <c r="S99" s="517"/>
      <c r="T99" s="517"/>
      <c r="U99" s="517"/>
      <c r="V99" s="517"/>
      <c r="W99" s="517"/>
      <c r="X99" s="517"/>
      <c r="Y99" s="517"/>
      <c r="Z99" s="517"/>
      <c r="AA99" s="518"/>
      <c r="AB99" s="368"/>
      <c r="AC99" s="369"/>
      <c r="AD99" s="369"/>
      <c r="AE99" s="370"/>
      <c r="AF99" s="519"/>
      <c r="AG99" s="520"/>
      <c r="AH99" s="520"/>
      <c r="AI99" s="520"/>
      <c r="AJ99" s="521"/>
    </row>
    <row r="100" spans="1:36" ht="15.5" customHeight="1" x14ac:dyDescent="0.6">
      <c r="A100" s="514"/>
      <c r="B100" s="347">
        <v>11</v>
      </c>
      <c r="C100" s="348" t="s">
        <v>68</v>
      </c>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50"/>
      <c r="AB100" s="351" t="s">
        <v>39</v>
      </c>
      <c r="AC100" s="352"/>
      <c r="AD100" s="352"/>
      <c r="AE100" s="411"/>
      <c r="AF100" s="351" t="s">
        <v>32</v>
      </c>
      <c r="AG100" s="352"/>
      <c r="AH100" s="352"/>
      <c r="AI100" s="352"/>
      <c r="AJ100" s="411"/>
    </row>
    <row r="101" spans="1:36" ht="15.5" customHeight="1" x14ac:dyDescent="0.6">
      <c r="A101" s="514"/>
      <c r="B101" s="356" t="s">
        <v>33</v>
      </c>
      <c r="C101" s="129" t="s">
        <v>585</v>
      </c>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1"/>
      <c r="AB101" s="360"/>
      <c r="AC101" s="361"/>
      <c r="AD101" s="361"/>
      <c r="AE101" s="362"/>
      <c r="AF101" s="412"/>
      <c r="AG101" s="413"/>
      <c r="AH101" s="413"/>
      <c r="AI101" s="413"/>
      <c r="AJ101" s="414"/>
    </row>
    <row r="102" spans="1:36" ht="15.5" customHeight="1" x14ac:dyDescent="0.6">
      <c r="A102" s="514"/>
      <c r="B102" s="373"/>
      <c r="C102" s="132"/>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4"/>
      <c r="AB102" s="374"/>
      <c r="AC102" s="375"/>
      <c r="AD102" s="375"/>
      <c r="AE102" s="393"/>
      <c r="AF102" s="415"/>
      <c r="AG102" s="416"/>
      <c r="AH102" s="416"/>
      <c r="AI102" s="416"/>
      <c r="AJ102" s="417"/>
    </row>
    <row r="103" spans="1:36" ht="15.5" customHeight="1" x14ac:dyDescent="0.6">
      <c r="A103" s="514"/>
      <c r="B103" s="373"/>
      <c r="D103" s="344" t="s">
        <v>69</v>
      </c>
      <c r="E103" s="344"/>
      <c r="F103" s="344"/>
      <c r="G103" s="344"/>
      <c r="H103" s="344"/>
      <c r="I103" s="344"/>
      <c r="J103" s="344"/>
      <c r="K103" s="495"/>
      <c r="L103" s="495"/>
      <c r="V103" s="459"/>
      <c r="W103" s="459"/>
      <c r="X103" s="459"/>
      <c r="Y103" s="459"/>
      <c r="Z103" s="488"/>
      <c r="AA103" s="495"/>
      <c r="AB103" s="374"/>
      <c r="AC103" s="375"/>
      <c r="AD103" s="375"/>
      <c r="AE103" s="393"/>
      <c r="AF103" s="415"/>
      <c r="AG103" s="416"/>
      <c r="AH103" s="416"/>
      <c r="AI103" s="416"/>
      <c r="AJ103" s="417"/>
    </row>
    <row r="104" spans="1:36" ht="15.5" customHeight="1" x14ac:dyDescent="0.6">
      <c r="A104" s="514"/>
      <c r="B104" s="373"/>
      <c r="E104" s="402" t="s">
        <v>249</v>
      </c>
      <c r="F104" s="402"/>
      <c r="G104" s="418" t="s">
        <v>35</v>
      </c>
      <c r="H104" s="487"/>
      <c r="I104" s="487"/>
      <c r="J104" s="487"/>
      <c r="K104" s="487"/>
      <c r="L104" s="487"/>
      <c r="M104" s="420" t="s">
        <v>36</v>
      </c>
      <c r="N104" s="458"/>
      <c r="O104" s="458"/>
      <c r="P104" s="420"/>
      <c r="S104" s="402" t="s">
        <v>250</v>
      </c>
      <c r="T104" s="402"/>
      <c r="U104" s="418" t="s">
        <v>35</v>
      </c>
      <c r="V104" s="487"/>
      <c r="W104" s="487"/>
      <c r="X104" s="487"/>
      <c r="Y104" s="487"/>
      <c r="Z104" s="487"/>
      <c r="AA104" s="420" t="s">
        <v>36</v>
      </c>
      <c r="AB104" s="374"/>
      <c r="AC104" s="375"/>
      <c r="AD104" s="375"/>
      <c r="AE104" s="393"/>
      <c r="AF104" s="415"/>
      <c r="AG104" s="416"/>
      <c r="AH104" s="416"/>
      <c r="AI104" s="416"/>
      <c r="AJ104" s="417"/>
    </row>
    <row r="105" spans="1:36" ht="15.5" customHeight="1" x14ac:dyDescent="0.6">
      <c r="A105" s="514"/>
      <c r="B105" s="364"/>
      <c r="D105" s="396" t="s">
        <v>70</v>
      </c>
      <c r="E105" s="396"/>
      <c r="F105" s="396"/>
      <c r="G105" s="396"/>
      <c r="H105" s="396"/>
      <c r="I105" s="396"/>
      <c r="J105" s="396"/>
      <c r="K105" s="418" t="s">
        <v>35</v>
      </c>
      <c r="L105" s="487"/>
      <c r="M105" s="487"/>
      <c r="N105" s="487"/>
      <c r="O105" s="487"/>
      <c r="P105" s="487"/>
      <c r="Q105" s="420" t="s">
        <v>36</v>
      </c>
      <c r="R105" s="495"/>
      <c r="S105" s="495"/>
      <c r="T105" s="495"/>
      <c r="U105" s="495"/>
      <c r="V105" s="495"/>
      <c r="W105" s="495"/>
      <c r="X105" s="495"/>
      <c r="Y105" s="495"/>
      <c r="Z105" s="495"/>
      <c r="AA105" s="495"/>
      <c r="AB105" s="368"/>
      <c r="AC105" s="369"/>
      <c r="AD105" s="369"/>
      <c r="AE105" s="370"/>
      <c r="AF105" s="424"/>
      <c r="AG105" s="425"/>
      <c r="AH105" s="425"/>
      <c r="AI105" s="425"/>
      <c r="AJ105" s="426"/>
    </row>
    <row r="106" spans="1:36" ht="15.5" customHeight="1" x14ac:dyDescent="0.6">
      <c r="A106" s="514"/>
      <c r="B106" s="356" t="s">
        <v>45</v>
      </c>
      <c r="C106" s="357" t="s">
        <v>389</v>
      </c>
      <c r="D106" s="358"/>
      <c r="E106" s="358"/>
      <c r="F106" s="358"/>
      <c r="G106" s="358"/>
      <c r="H106" s="358"/>
      <c r="I106" s="358"/>
      <c r="J106" s="358"/>
      <c r="K106" s="358"/>
      <c r="L106" s="358"/>
      <c r="M106" s="358"/>
      <c r="N106" s="358"/>
      <c r="O106" s="358"/>
      <c r="P106" s="358"/>
      <c r="Q106" s="358"/>
      <c r="R106" s="358"/>
      <c r="S106" s="358"/>
      <c r="T106" s="358"/>
      <c r="U106" s="358"/>
      <c r="V106" s="358"/>
      <c r="W106" s="358"/>
      <c r="X106" s="358"/>
      <c r="Y106" s="358"/>
      <c r="Z106" s="358"/>
      <c r="AA106" s="359"/>
      <c r="AB106" s="360"/>
      <c r="AC106" s="361"/>
      <c r="AD106" s="361"/>
      <c r="AE106" s="362"/>
      <c r="AF106" s="412"/>
      <c r="AG106" s="413"/>
      <c r="AH106" s="413"/>
      <c r="AI106" s="413"/>
      <c r="AJ106" s="414"/>
    </row>
    <row r="107" spans="1:36" ht="15.5" customHeight="1" x14ac:dyDescent="0.6">
      <c r="A107" s="514"/>
      <c r="B107" s="373"/>
      <c r="D107" s="344" t="s">
        <v>71</v>
      </c>
      <c r="E107" s="344"/>
      <c r="F107" s="344"/>
      <c r="G107" s="344"/>
      <c r="K107" s="418" t="s">
        <v>35</v>
      </c>
      <c r="L107" s="487"/>
      <c r="M107" s="487"/>
      <c r="N107" s="487"/>
      <c r="O107" s="487"/>
      <c r="P107" s="487"/>
      <c r="Q107" s="420" t="s">
        <v>36</v>
      </c>
      <c r="R107" s="344"/>
      <c r="S107" s="344"/>
      <c r="T107" s="344"/>
      <c r="U107" s="344"/>
      <c r="V107" s="344"/>
      <c r="W107" s="344"/>
      <c r="X107" s="344"/>
      <c r="Y107" s="344"/>
      <c r="Z107" s="344"/>
      <c r="AA107" s="344"/>
      <c r="AB107" s="374"/>
      <c r="AC107" s="375"/>
      <c r="AD107" s="375"/>
      <c r="AE107" s="393"/>
      <c r="AF107" s="415"/>
      <c r="AG107" s="416"/>
      <c r="AH107" s="416"/>
      <c r="AI107" s="416"/>
      <c r="AJ107" s="417"/>
    </row>
    <row r="108" spans="1:36" ht="15.5" customHeight="1" x14ac:dyDescent="0.6">
      <c r="A108" s="514"/>
      <c r="B108" s="373"/>
      <c r="D108" s="402" t="s">
        <v>72</v>
      </c>
      <c r="E108" s="402"/>
      <c r="F108" s="402"/>
      <c r="G108" s="402"/>
      <c r="H108" s="402"/>
      <c r="I108" s="402"/>
      <c r="J108" s="402"/>
      <c r="K108" s="402"/>
      <c r="L108" s="402"/>
      <c r="M108" s="402"/>
      <c r="N108" s="402"/>
      <c r="O108" s="402"/>
      <c r="P108" s="402"/>
      <c r="Q108" s="402"/>
      <c r="R108" s="402"/>
      <c r="S108" s="402"/>
      <c r="T108" s="402"/>
      <c r="U108" s="421"/>
      <c r="V108" s="421"/>
      <c r="W108" s="421"/>
      <c r="X108" s="421"/>
      <c r="Y108" s="421"/>
      <c r="Z108" s="421"/>
      <c r="AA108" s="421"/>
      <c r="AB108" s="374"/>
      <c r="AC108" s="375"/>
      <c r="AD108" s="375"/>
      <c r="AE108" s="393"/>
      <c r="AF108" s="415"/>
      <c r="AG108" s="416"/>
      <c r="AH108" s="416"/>
      <c r="AI108" s="416"/>
      <c r="AJ108" s="417"/>
    </row>
    <row r="109" spans="1:36" ht="15.5" customHeight="1" x14ac:dyDescent="0.6">
      <c r="A109" s="514"/>
      <c r="B109" s="364"/>
      <c r="E109" s="418" t="s">
        <v>35</v>
      </c>
      <c r="F109" s="396"/>
      <c r="G109" s="396"/>
      <c r="H109" s="396"/>
      <c r="I109" s="396"/>
      <c r="J109" s="396"/>
      <c r="K109" s="396"/>
      <c r="L109" s="396"/>
      <c r="M109" s="396"/>
      <c r="N109" s="396"/>
      <c r="O109" s="396"/>
      <c r="P109" s="396"/>
      <c r="Q109" s="396"/>
      <c r="R109" s="396"/>
      <c r="S109" s="396"/>
      <c r="T109" s="396"/>
      <c r="U109" s="396"/>
      <c r="V109" s="396"/>
      <c r="W109" s="396"/>
      <c r="X109" s="396"/>
      <c r="Y109" s="396"/>
      <c r="Z109" s="396"/>
      <c r="AA109" s="418" t="s">
        <v>36</v>
      </c>
      <c r="AB109" s="368"/>
      <c r="AC109" s="369"/>
      <c r="AD109" s="369"/>
      <c r="AE109" s="370"/>
      <c r="AF109" s="424"/>
      <c r="AG109" s="425"/>
      <c r="AH109" s="425"/>
      <c r="AI109" s="425"/>
      <c r="AJ109" s="426"/>
    </row>
    <row r="110" spans="1:36" ht="15.5" customHeight="1" x14ac:dyDescent="0.6">
      <c r="A110" s="514"/>
      <c r="B110" s="356" t="s">
        <v>53</v>
      </c>
      <c r="C110" s="129" t="s">
        <v>586</v>
      </c>
      <c r="D110" s="13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1"/>
      <c r="AB110" s="360"/>
      <c r="AC110" s="361"/>
      <c r="AD110" s="361"/>
      <c r="AE110" s="362"/>
      <c r="AF110" s="412"/>
      <c r="AG110" s="413"/>
      <c r="AH110" s="413"/>
      <c r="AI110" s="413"/>
      <c r="AJ110" s="414"/>
    </row>
    <row r="111" spans="1:36" ht="15.5" customHeight="1" x14ac:dyDescent="0.6">
      <c r="A111" s="514"/>
      <c r="B111" s="364"/>
      <c r="C111" s="431"/>
      <c r="D111" s="432"/>
      <c r="E111" s="432"/>
      <c r="F111" s="432"/>
      <c r="G111" s="432"/>
      <c r="H111" s="432"/>
      <c r="I111" s="432"/>
      <c r="J111" s="432"/>
      <c r="K111" s="432"/>
      <c r="L111" s="432"/>
      <c r="M111" s="432"/>
      <c r="N111" s="432"/>
      <c r="O111" s="432"/>
      <c r="P111" s="432"/>
      <c r="Q111" s="432"/>
      <c r="R111" s="432"/>
      <c r="S111" s="432"/>
      <c r="T111" s="432"/>
      <c r="U111" s="432"/>
      <c r="V111" s="432"/>
      <c r="W111" s="432"/>
      <c r="X111" s="432"/>
      <c r="Y111" s="432"/>
      <c r="Z111" s="432"/>
      <c r="AA111" s="468"/>
      <c r="AB111" s="368"/>
      <c r="AC111" s="369"/>
      <c r="AD111" s="369"/>
      <c r="AE111" s="370"/>
      <c r="AF111" s="424"/>
      <c r="AG111" s="425"/>
      <c r="AH111" s="425"/>
      <c r="AI111" s="425"/>
      <c r="AJ111" s="426"/>
    </row>
    <row r="112" spans="1:36" ht="15.5" customHeight="1" x14ac:dyDescent="0.6">
      <c r="A112" s="514"/>
      <c r="B112" s="347">
        <v>12</v>
      </c>
      <c r="C112" s="348" t="s">
        <v>73</v>
      </c>
      <c r="D112" s="349"/>
      <c r="E112" s="349"/>
      <c r="F112" s="349"/>
      <c r="G112" s="349"/>
      <c r="H112" s="349"/>
      <c r="I112" s="349"/>
      <c r="J112" s="349"/>
      <c r="K112" s="349"/>
      <c r="L112" s="349"/>
      <c r="M112" s="349"/>
      <c r="N112" s="349"/>
      <c r="O112" s="349"/>
      <c r="P112" s="349"/>
      <c r="Q112" s="349"/>
      <c r="R112" s="349"/>
      <c r="S112" s="349"/>
      <c r="T112" s="349"/>
      <c r="U112" s="349"/>
      <c r="V112" s="349"/>
      <c r="W112" s="349"/>
      <c r="X112" s="349"/>
      <c r="Y112" s="349"/>
      <c r="Z112" s="349"/>
      <c r="AA112" s="350"/>
      <c r="AB112" s="351" t="s">
        <v>39</v>
      </c>
      <c r="AC112" s="352"/>
      <c r="AD112" s="352"/>
      <c r="AE112" s="411"/>
      <c r="AF112" s="351" t="s">
        <v>32</v>
      </c>
      <c r="AG112" s="352"/>
      <c r="AH112" s="352"/>
      <c r="AI112" s="352"/>
      <c r="AJ112" s="411"/>
    </row>
    <row r="113" spans="1:36" ht="15.5" customHeight="1" x14ac:dyDescent="0.6">
      <c r="A113" s="514"/>
      <c r="B113" s="356" t="s">
        <v>33</v>
      </c>
      <c r="C113" s="129" t="s">
        <v>587</v>
      </c>
      <c r="D113" s="130"/>
      <c r="E113" s="130"/>
      <c r="F113" s="130"/>
      <c r="G113" s="130"/>
      <c r="H113" s="130"/>
      <c r="I113" s="130"/>
      <c r="J113" s="130"/>
      <c r="K113" s="130"/>
      <c r="L113" s="130"/>
      <c r="M113" s="130"/>
      <c r="N113" s="130"/>
      <c r="O113" s="130"/>
      <c r="P113" s="130"/>
      <c r="Q113" s="130"/>
      <c r="R113" s="130"/>
      <c r="S113" s="130"/>
      <c r="T113" s="130"/>
      <c r="U113" s="130"/>
      <c r="V113" s="130"/>
      <c r="W113" s="130"/>
      <c r="X113" s="130"/>
      <c r="Y113" s="130"/>
      <c r="Z113" s="130"/>
      <c r="AA113" s="131"/>
      <c r="AB113" s="360"/>
      <c r="AC113" s="439"/>
      <c r="AD113" s="439"/>
      <c r="AE113" s="372"/>
      <c r="AF113" s="497"/>
      <c r="AG113" s="522"/>
      <c r="AH113" s="522"/>
      <c r="AI113" s="522"/>
      <c r="AJ113" s="523"/>
    </row>
    <row r="114" spans="1:36" ht="15.5" customHeight="1" x14ac:dyDescent="0.6">
      <c r="A114" s="514"/>
      <c r="B114" s="355"/>
      <c r="C114" s="132"/>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4"/>
      <c r="AB114" s="442"/>
      <c r="AC114" s="443"/>
      <c r="AD114" s="443"/>
      <c r="AE114" s="376"/>
      <c r="AF114" s="524"/>
      <c r="AG114" s="525"/>
      <c r="AH114" s="525"/>
      <c r="AI114" s="525"/>
      <c r="AJ114" s="526"/>
    </row>
    <row r="115" spans="1:36" ht="11" customHeight="1" x14ac:dyDescent="0.6">
      <c r="A115" s="514"/>
      <c r="B115" s="355"/>
      <c r="C115" s="132"/>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4"/>
      <c r="AB115" s="442"/>
      <c r="AC115" s="443"/>
      <c r="AD115" s="443"/>
      <c r="AE115" s="376"/>
      <c r="AF115" s="524"/>
      <c r="AG115" s="525"/>
      <c r="AH115" s="525"/>
      <c r="AI115" s="525"/>
      <c r="AJ115" s="526"/>
    </row>
    <row r="116" spans="1:36" ht="15.5" customHeight="1" x14ac:dyDescent="0.6">
      <c r="A116" s="514"/>
      <c r="B116" s="356" t="s">
        <v>537</v>
      </c>
      <c r="C116" s="129" t="s">
        <v>536</v>
      </c>
      <c r="D116" s="130"/>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c r="AA116" s="131"/>
      <c r="AB116" s="360"/>
      <c r="AC116" s="439"/>
      <c r="AD116" s="439"/>
      <c r="AE116" s="372"/>
      <c r="AF116" s="497"/>
      <c r="AG116" s="522"/>
      <c r="AH116" s="522"/>
      <c r="AI116" s="522"/>
      <c r="AJ116" s="523"/>
    </row>
    <row r="117" spans="1:36" ht="12.5" customHeight="1" x14ac:dyDescent="0.6">
      <c r="A117" s="514"/>
      <c r="B117" s="355"/>
      <c r="C117" s="132"/>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4"/>
      <c r="AB117" s="442"/>
      <c r="AC117" s="527"/>
      <c r="AD117" s="527"/>
      <c r="AE117" s="376"/>
      <c r="AF117" s="524"/>
      <c r="AG117" s="528"/>
      <c r="AH117" s="528"/>
      <c r="AI117" s="528"/>
      <c r="AJ117" s="526"/>
    </row>
    <row r="118" spans="1:36" ht="15.5" customHeight="1" x14ac:dyDescent="0.6">
      <c r="A118" s="514"/>
      <c r="B118" s="355"/>
      <c r="C118" s="529" t="s">
        <v>497</v>
      </c>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7"/>
      <c r="AB118" s="442"/>
      <c r="AC118" s="527"/>
      <c r="AD118" s="527"/>
      <c r="AE118" s="376"/>
      <c r="AF118" s="524"/>
      <c r="AG118" s="528"/>
      <c r="AH118" s="528"/>
      <c r="AI118" s="528"/>
      <c r="AJ118" s="526"/>
    </row>
    <row r="119" spans="1:36" s="344" customFormat="1" ht="15.5" customHeight="1" x14ac:dyDescent="0.6">
      <c r="A119" s="514"/>
      <c r="B119" s="355"/>
      <c r="C119" s="529"/>
      <c r="D119" s="444"/>
      <c r="E119" s="530" t="s">
        <v>496</v>
      </c>
      <c r="F119" s="530"/>
      <c r="G119" s="530"/>
      <c r="H119" s="530"/>
      <c r="I119" s="530"/>
      <c r="J119" s="530"/>
      <c r="K119" s="530"/>
      <c r="L119" s="530"/>
      <c r="M119" s="530"/>
      <c r="N119" s="530"/>
      <c r="O119" s="530"/>
      <c r="P119" s="530"/>
      <c r="Q119" s="530"/>
      <c r="R119" s="530"/>
      <c r="S119" s="530"/>
      <c r="T119" s="530"/>
      <c r="U119" s="530"/>
      <c r="V119" s="530"/>
      <c r="W119" s="530"/>
      <c r="X119" s="530"/>
      <c r="Y119" s="530"/>
      <c r="Z119" s="530"/>
      <c r="AA119" s="531"/>
      <c r="AB119" s="442"/>
      <c r="AC119" s="527"/>
      <c r="AD119" s="527"/>
      <c r="AE119" s="376"/>
      <c r="AF119" s="524"/>
      <c r="AG119" s="528"/>
      <c r="AH119" s="528"/>
      <c r="AI119" s="528"/>
      <c r="AJ119" s="526"/>
    </row>
    <row r="120" spans="1:36" s="344" customFormat="1" ht="15.5" customHeight="1" x14ac:dyDescent="0.6">
      <c r="A120" s="514"/>
      <c r="B120" s="355"/>
      <c r="C120" s="529"/>
      <c r="D120" s="444"/>
      <c r="E120" s="530" t="s">
        <v>498</v>
      </c>
      <c r="F120" s="530"/>
      <c r="G120" s="530"/>
      <c r="H120" s="530"/>
      <c r="I120" s="530"/>
      <c r="J120" s="530"/>
      <c r="K120" s="530"/>
      <c r="L120" s="530"/>
      <c r="M120" s="530"/>
      <c r="N120" s="530"/>
      <c r="O120" s="530"/>
      <c r="P120" s="530"/>
      <c r="Q120" s="530"/>
      <c r="R120" s="530"/>
      <c r="S120" s="530"/>
      <c r="T120" s="530"/>
      <c r="U120" s="530"/>
      <c r="V120" s="530"/>
      <c r="W120" s="530"/>
      <c r="X120" s="530"/>
      <c r="Y120" s="530"/>
      <c r="Z120" s="530"/>
      <c r="AA120" s="531"/>
      <c r="AB120" s="442"/>
      <c r="AC120" s="527"/>
      <c r="AD120" s="527"/>
      <c r="AE120" s="376"/>
      <c r="AF120" s="524"/>
      <c r="AG120" s="528"/>
      <c r="AH120" s="528"/>
      <c r="AI120" s="528"/>
      <c r="AJ120" s="526"/>
    </row>
    <row r="121" spans="1:36" s="344" customFormat="1" ht="15.5" customHeight="1" x14ac:dyDescent="0.6">
      <c r="A121" s="514"/>
      <c r="B121" s="355"/>
      <c r="C121" s="529"/>
      <c r="D121" s="444"/>
      <c r="E121" s="530" t="s">
        <v>499</v>
      </c>
      <c r="F121" s="530"/>
      <c r="G121" s="530"/>
      <c r="H121" s="530"/>
      <c r="I121" s="530"/>
      <c r="J121" s="530"/>
      <c r="K121" s="530"/>
      <c r="L121" s="530"/>
      <c r="M121" s="530"/>
      <c r="N121" s="530"/>
      <c r="O121" s="530"/>
      <c r="P121" s="530"/>
      <c r="Q121" s="530"/>
      <c r="R121" s="530"/>
      <c r="S121" s="530"/>
      <c r="T121" s="530"/>
      <c r="U121" s="530"/>
      <c r="V121" s="530"/>
      <c r="W121" s="530"/>
      <c r="X121" s="530"/>
      <c r="Y121" s="530"/>
      <c r="Z121" s="530"/>
      <c r="AA121" s="531"/>
      <c r="AB121" s="442"/>
      <c r="AC121" s="527"/>
      <c r="AD121" s="527"/>
      <c r="AE121" s="376"/>
      <c r="AF121" s="524"/>
      <c r="AG121" s="528"/>
      <c r="AH121" s="528"/>
      <c r="AI121" s="528"/>
      <c r="AJ121" s="526"/>
    </row>
    <row r="122" spans="1:36" s="344" customFormat="1" ht="15.5" customHeight="1" x14ac:dyDescent="0.6">
      <c r="A122" s="514"/>
      <c r="B122" s="355"/>
      <c r="C122" s="529"/>
      <c r="D122" s="444"/>
      <c r="E122" s="530" t="s">
        <v>500</v>
      </c>
      <c r="F122" s="530"/>
      <c r="G122" s="530"/>
      <c r="H122" s="530"/>
      <c r="I122" s="530"/>
      <c r="J122" s="530"/>
      <c r="K122" s="530"/>
      <c r="L122" s="530"/>
      <c r="M122" s="530"/>
      <c r="N122" s="530"/>
      <c r="O122" s="530"/>
      <c r="P122" s="530"/>
      <c r="Q122" s="530"/>
      <c r="R122" s="530"/>
      <c r="S122" s="530"/>
      <c r="T122" s="530"/>
      <c r="U122" s="530"/>
      <c r="V122" s="530"/>
      <c r="W122" s="530"/>
      <c r="X122" s="530"/>
      <c r="Y122" s="530"/>
      <c r="Z122" s="530"/>
      <c r="AA122" s="531"/>
      <c r="AB122" s="442"/>
      <c r="AC122" s="527"/>
      <c r="AD122" s="527"/>
      <c r="AE122" s="376"/>
      <c r="AF122" s="524"/>
      <c r="AG122" s="528"/>
      <c r="AH122" s="528"/>
      <c r="AI122" s="528"/>
      <c r="AJ122" s="526"/>
    </row>
    <row r="123" spans="1:36" s="344" customFormat="1" ht="15.5" customHeight="1" x14ac:dyDescent="0.6">
      <c r="A123" s="514"/>
      <c r="B123" s="355"/>
      <c r="C123" s="529"/>
      <c r="D123" s="444"/>
      <c r="E123" s="530" t="s">
        <v>588</v>
      </c>
      <c r="F123" s="530"/>
      <c r="G123" s="530"/>
      <c r="H123" s="530"/>
      <c r="I123" s="530"/>
      <c r="J123" s="530"/>
      <c r="K123" s="530"/>
      <c r="L123" s="530"/>
      <c r="M123" s="530"/>
      <c r="N123" s="530"/>
      <c r="O123" s="530"/>
      <c r="P123" s="530"/>
      <c r="Q123" s="530"/>
      <c r="R123" s="530"/>
      <c r="S123" s="530"/>
      <c r="T123" s="530"/>
      <c r="U123" s="530"/>
      <c r="V123" s="530"/>
      <c r="W123" s="530"/>
      <c r="X123" s="530"/>
      <c r="Y123" s="530"/>
      <c r="Z123" s="530"/>
      <c r="AA123" s="531"/>
      <c r="AB123" s="442"/>
      <c r="AC123" s="527"/>
      <c r="AD123" s="527"/>
      <c r="AE123" s="376"/>
      <c r="AF123" s="524"/>
      <c r="AG123" s="528"/>
      <c r="AH123" s="528"/>
      <c r="AI123" s="528"/>
      <c r="AJ123" s="526"/>
    </row>
    <row r="124" spans="1:36" s="344" customFormat="1" ht="15.5" customHeight="1" x14ac:dyDescent="0.6">
      <c r="A124" s="514"/>
      <c r="B124" s="355"/>
      <c r="C124" s="529"/>
      <c r="D124" s="444"/>
      <c r="E124" s="530" t="s">
        <v>501</v>
      </c>
      <c r="F124" s="530"/>
      <c r="G124" s="530"/>
      <c r="H124" s="530"/>
      <c r="I124" s="530"/>
      <c r="J124" s="530"/>
      <c r="K124" s="530"/>
      <c r="L124" s="530"/>
      <c r="M124" s="530"/>
      <c r="N124" s="530"/>
      <c r="O124" s="530"/>
      <c r="P124" s="530"/>
      <c r="Q124" s="530"/>
      <c r="R124" s="530"/>
      <c r="S124" s="530"/>
      <c r="T124" s="530"/>
      <c r="U124" s="530"/>
      <c r="V124" s="530"/>
      <c r="W124" s="530"/>
      <c r="X124" s="530"/>
      <c r="Y124" s="530"/>
      <c r="Z124" s="530"/>
      <c r="AA124" s="531"/>
      <c r="AB124" s="442"/>
      <c r="AC124" s="527"/>
      <c r="AD124" s="527"/>
      <c r="AE124" s="376"/>
      <c r="AF124" s="524"/>
      <c r="AG124" s="528"/>
      <c r="AH124" s="528"/>
      <c r="AI124" s="528"/>
      <c r="AJ124" s="526"/>
    </row>
    <row r="125" spans="1:36" s="344" customFormat="1" ht="15.5" customHeight="1" x14ac:dyDescent="0.6">
      <c r="A125" s="514"/>
      <c r="B125" s="355"/>
      <c r="C125" s="529"/>
      <c r="D125" s="444"/>
      <c r="E125" s="530" t="s">
        <v>502</v>
      </c>
      <c r="F125" s="530"/>
      <c r="G125" s="530"/>
      <c r="H125" s="530"/>
      <c r="I125" s="530"/>
      <c r="J125" s="530"/>
      <c r="K125" s="530"/>
      <c r="L125" s="530"/>
      <c r="M125" s="530"/>
      <c r="N125" s="530"/>
      <c r="O125" s="530"/>
      <c r="P125" s="530"/>
      <c r="Q125" s="530"/>
      <c r="R125" s="530"/>
      <c r="S125" s="530"/>
      <c r="T125" s="530"/>
      <c r="U125" s="530"/>
      <c r="V125" s="530"/>
      <c r="W125" s="530"/>
      <c r="X125" s="530"/>
      <c r="Y125" s="530"/>
      <c r="Z125" s="530"/>
      <c r="AA125" s="531"/>
      <c r="AB125" s="442"/>
      <c r="AC125" s="527"/>
      <c r="AD125" s="527"/>
      <c r="AE125" s="376"/>
      <c r="AF125" s="524"/>
      <c r="AG125" s="528"/>
      <c r="AH125" s="528"/>
      <c r="AI125" s="528"/>
      <c r="AJ125" s="526"/>
    </row>
    <row r="126" spans="1:36" s="344" customFormat="1" ht="15.5" customHeight="1" x14ac:dyDescent="0.6">
      <c r="A126" s="514"/>
      <c r="B126" s="355"/>
      <c r="C126" s="529"/>
      <c r="D126" s="444"/>
      <c r="E126" s="530" t="s">
        <v>503</v>
      </c>
      <c r="F126" s="530"/>
      <c r="G126" s="530"/>
      <c r="H126" s="530"/>
      <c r="I126" s="530"/>
      <c r="J126" s="530"/>
      <c r="K126" s="530"/>
      <c r="L126" s="530"/>
      <c r="M126" s="530"/>
      <c r="N126" s="530"/>
      <c r="O126" s="530"/>
      <c r="P126" s="530"/>
      <c r="Q126" s="530"/>
      <c r="R126" s="530"/>
      <c r="S126" s="530"/>
      <c r="T126" s="530"/>
      <c r="U126" s="530"/>
      <c r="V126" s="530"/>
      <c r="W126" s="530"/>
      <c r="X126" s="530"/>
      <c r="Y126" s="530"/>
      <c r="Z126" s="530"/>
      <c r="AA126" s="531"/>
      <c r="AB126" s="442"/>
      <c r="AC126" s="527"/>
      <c r="AD126" s="527"/>
      <c r="AE126" s="376"/>
      <c r="AF126" s="524"/>
      <c r="AG126" s="528"/>
      <c r="AH126" s="528"/>
      <c r="AI126" s="528"/>
      <c r="AJ126" s="526"/>
    </row>
    <row r="127" spans="1:36" s="344" customFormat="1" ht="15.5" customHeight="1" x14ac:dyDescent="0.6">
      <c r="A127" s="514"/>
      <c r="B127" s="450"/>
      <c r="C127" s="532"/>
      <c r="D127" s="444"/>
      <c r="E127" s="533" t="s">
        <v>504</v>
      </c>
      <c r="F127" s="533"/>
      <c r="G127" s="533"/>
      <c r="H127" s="533"/>
      <c r="I127" s="533"/>
      <c r="J127" s="533"/>
      <c r="K127" s="533"/>
      <c r="L127" s="533"/>
      <c r="M127" s="533"/>
      <c r="N127" s="533"/>
      <c r="O127" s="533"/>
      <c r="P127" s="533"/>
      <c r="Q127" s="533"/>
      <c r="R127" s="533"/>
      <c r="S127" s="533"/>
      <c r="T127" s="533"/>
      <c r="U127" s="533"/>
      <c r="V127" s="533"/>
      <c r="W127" s="533"/>
      <c r="X127" s="533"/>
      <c r="Y127" s="533"/>
      <c r="Z127" s="533"/>
      <c r="AA127" s="534"/>
      <c r="AB127" s="447"/>
      <c r="AC127" s="448"/>
      <c r="AD127" s="448"/>
      <c r="AE127" s="378"/>
      <c r="AF127" s="535"/>
      <c r="AG127" s="536"/>
      <c r="AH127" s="536"/>
      <c r="AI127" s="536"/>
      <c r="AJ127" s="537"/>
    </row>
    <row r="128" spans="1:36" ht="15.5" customHeight="1" x14ac:dyDescent="0.6">
      <c r="A128" s="514"/>
      <c r="B128" s="356" t="s">
        <v>46</v>
      </c>
      <c r="C128" s="129" t="s">
        <v>391</v>
      </c>
      <c r="D128" s="130"/>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1"/>
      <c r="AB128" s="360"/>
      <c r="AC128" s="361"/>
      <c r="AD128" s="361"/>
      <c r="AE128" s="362"/>
      <c r="AF128" s="412"/>
      <c r="AG128" s="413"/>
      <c r="AH128" s="413"/>
      <c r="AI128" s="413"/>
      <c r="AJ128" s="414"/>
    </row>
    <row r="129" spans="1:36" ht="15.5" customHeight="1" x14ac:dyDescent="0.6">
      <c r="A129" s="514"/>
      <c r="B129" s="373"/>
      <c r="C129" s="132"/>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4"/>
      <c r="AB129" s="374"/>
      <c r="AC129" s="375"/>
      <c r="AD129" s="375"/>
      <c r="AE129" s="393"/>
      <c r="AF129" s="415"/>
      <c r="AG129" s="416"/>
      <c r="AH129" s="416"/>
      <c r="AI129" s="416"/>
      <c r="AJ129" s="417"/>
    </row>
    <row r="130" spans="1:36" ht="15.5" customHeight="1" x14ac:dyDescent="0.6">
      <c r="A130" s="514"/>
      <c r="B130" s="373"/>
      <c r="D130" s="344" t="s">
        <v>74</v>
      </c>
      <c r="E130" s="344"/>
      <c r="F130" s="344"/>
      <c r="G130" s="344"/>
      <c r="H130" s="344"/>
      <c r="I130" s="344"/>
      <c r="P130" s="418" t="s">
        <v>35</v>
      </c>
      <c r="Q130" s="487"/>
      <c r="R130" s="487"/>
      <c r="S130" s="487"/>
      <c r="T130" s="487"/>
      <c r="U130" s="487"/>
      <c r="V130" s="420" t="s">
        <v>36</v>
      </c>
      <c r="W130" s="458"/>
      <c r="X130" s="458"/>
      <c r="Y130" s="458"/>
      <c r="Z130" s="458"/>
      <c r="AA130" s="538"/>
      <c r="AB130" s="374"/>
      <c r="AC130" s="375"/>
      <c r="AD130" s="375"/>
      <c r="AE130" s="393"/>
      <c r="AF130" s="415"/>
      <c r="AG130" s="416"/>
      <c r="AH130" s="416"/>
      <c r="AI130" s="416"/>
      <c r="AJ130" s="417"/>
    </row>
    <row r="131" spans="1:36" ht="15.5" customHeight="1" x14ac:dyDescent="0.6">
      <c r="A131" s="514"/>
      <c r="B131" s="373"/>
      <c r="D131" s="344" t="s">
        <v>392</v>
      </c>
      <c r="E131" s="344"/>
      <c r="F131" s="344"/>
      <c r="G131" s="344"/>
      <c r="H131" s="344"/>
      <c r="I131" s="344"/>
      <c r="P131" s="418" t="s">
        <v>35</v>
      </c>
      <c r="Q131" s="487"/>
      <c r="R131" s="487"/>
      <c r="S131" s="487"/>
      <c r="T131" s="487"/>
      <c r="U131" s="487"/>
      <c r="V131" s="420" t="s">
        <v>36</v>
      </c>
      <c r="W131" s="458"/>
      <c r="X131" s="458"/>
      <c r="Y131" s="458"/>
      <c r="Z131" s="458"/>
      <c r="AA131" s="538"/>
      <c r="AB131" s="374"/>
      <c r="AC131" s="375"/>
      <c r="AD131" s="375"/>
      <c r="AE131" s="393"/>
      <c r="AF131" s="415"/>
      <c r="AG131" s="416"/>
      <c r="AH131" s="416"/>
      <c r="AI131" s="416"/>
      <c r="AJ131" s="417"/>
    </row>
    <row r="132" spans="1:36" ht="15.5" customHeight="1" x14ac:dyDescent="0.6">
      <c r="A132" s="514"/>
      <c r="B132" s="373"/>
      <c r="D132" s="344" t="s">
        <v>538</v>
      </c>
      <c r="E132" s="344"/>
      <c r="F132" s="344"/>
      <c r="G132" s="344"/>
      <c r="H132" s="344"/>
      <c r="I132" s="344"/>
      <c r="P132" s="418" t="s">
        <v>35</v>
      </c>
      <c r="Q132" s="487"/>
      <c r="R132" s="487"/>
      <c r="S132" s="487"/>
      <c r="T132" s="487"/>
      <c r="U132" s="487"/>
      <c r="V132" s="420" t="s">
        <v>36</v>
      </c>
      <c r="W132" s="458"/>
      <c r="X132" s="458"/>
      <c r="Y132" s="458"/>
      <c r="Z132" s="458"/>
      <c r="AA132" s="538"/>
      <c r="AB132" s="374"/>
      <c r="AC132" s="375"/>
      <c r="AD132" s="375"/>
      <c r="AE132" s="393"/>
      <c r="AF132" s="415"/>
      <c r="AG132" s="416"/>
      <c r="AH132" s="416"/>
      <c r="AI132" s="416"/>
      <c r="AJ132" s="417"/>
    </row>
    <row r="133" spans="1:36" ht="15.5" customHeight="1" x14ac:dyDescent="0.6">
      <c r="A133" s="514"/>
      <c r="B133" s="364"/>
      <c r="D133" s="453" t="s">
        <v>539</v>
      </c>
      <c r="E133" s="539"/>
      <c r="F133" s="539"/>
      <c r="G133" s="539"/>
      <c r="H133" s="539"/>
      <c r="I133" s="539"/>
      <c r="J133" s="539"/>
      <c r="K133" s="539"/>
      <c r="L133" s="539"/>
      <c r="M133" s="539"/>
      <c r="N133" s="539"/>
      <c r="O133" s="539"/>
      <c r="P133" s="418" t="s">
        <v>35</v>
      </c>
      <c r="Q133" s="487"/>
      <c r="R133" s="487"/>
      <c r="S133" s="487"/>
      <c r="T133" s="487"/>
      <c r="U133" s="487"/>
      <c r="V133" s="420" t="s">
        <v>36</v>
      </c>
      <c r="W133" s="458"/>
      <c r="X133" s="458"/>
      <c r="Y133" s="458"/>
      <c r="Z133" s="458"/>
      <c r="AA133" s="538"/>
      <c r="AB133" s="368"/>
      <c r="AC133" s="369"/>
      <c r="AD133" s="369"/>
      <c r="AE133" s="370"/>
      <c r="AF133" s="424"/>
      <c r="AG133" s="425"/>
      <c r="AH133" s="425"/>
      <c r="AI133" s="425"/>
      <c r="AJ133" s="426"/>
    </row>
    <row r="134" spans="1:36" ht="15.5" customHeight="1" x14ac:dyDescent="0.6">
      <c r="A134" s="514"/>
      <c r="B134" s="356" t="s">
        <v>47</v>
      </c>
      <c r="C134" s="129" t="s">
        <v>393</v>
      </c>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1"/>
      <c r="AB134" s="360"/>
      <c r="AC134" s="361"/>
      <c r="AD134" s="361"/>
      <c r="AE134" s="362"/>
      <c r="AF134" s="412"/>
      <c r="AG134" s="413"/>
      <c r="AH134" s="413"/>
      <c r="AI134" s="413"/>
      <c r="AJ134" s="414"/>
    </row>
    <row r="135" spans="1:36" ht="15.5" customHeight="1" x14ac:dyDescent="0.6">
      <c r="A135" s="514"/>
      <c r="B135" s="373"/>
      <c r="C135" s="132"/>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4"/>
      <c r="AB135" s="374"/>
      <c r="AC135" s="375"/>
      <c r="AD135" s="375"/>
      <c r="AE135" s="393"/>
      <c r="AF135" s="415"/>
      <c r="AG135" s="416"/>
      <c r="AH135" s="416"/>
      <c r="AI135" s="416"/>
      <c r="AJ135" s="417"/>
    </row>
    <row r="136" spans="1:36" ht="15.5" customHeight="1" x14ac:dyDescent="0.6">
      <c r="A136" s="514"/>
      <c r="B136" s="373"/>
      <c r="D136" s="344" t="s">
        <v>75</v>
      </c>
      <c r="E136" s="344"/>
      <c r="F136" s="344"/>
      <c r="G136" s="344"/>
      <c r="H136" s="344"/>
      <c r="I136" s="344"/>
      <c r="J136" s="344"/>
      <c r="K136" s="344"/>
      <c r="P136" s="418" t="s">
        <v>35</v>
      </c>
      <c r="Q136" s="487"/>
      <c r="R136" s="487"/>
      <c r="S136" s="487"/>
      <c r="T136" s="487"/>
      <c r="U136" s="487"/>
      <c r="V136" s="420" t="s">
        <v>36</v>
      </c>
      <c r="W136" s="344"/>
      <c r="X136" s="344"/>
      <c r="Y136" s="344"/>
      <c r="Z136" s="344"/>
      <c r="AA136" s="344"/>
      <c r="AB136" s="374"/>
      <c r="AC136" s="375"/>
      <c r="AD136" s="375"/>
      <c r="AE136" s="393"/>
      <c r="AF136" s="415"/>
      <c r="AG136" s="416"/>
      <c r="AH136" s="416"/>
      <c r="AI136" s="416"/>
      <c r="AJ136" s="417"/>
    </row>
    <row r="137" spans="1:36" ht="15.5" customHeight="1" x14ac:dyDescent="0.6">
      <c r="A137" s="514"/>
      <c r="B137" s="364"/>
      <c r="D137" s="473" t="s">
        <v>540</v>
      </c>
      <c r="E137" s="473"/>
      <c r="F137" s="473"/>
      <c r="G137" s="473"/>
      <c r="H137" s="473"/>
      <c r="I137" s="473"/>
      <c r="J137" s="473"/>
      <c r="K137" s="473"/>
      <c r="L137" s="473"/>
      <c r="M137" s="473"/>
      <c r="N137" s="473"/>
      <c r="O137" s="473"/>
      <c r="P137" s="418" t="s">
        <v>35</v>
      </c>
      <c r="Q137" s="487"/>
      <c r="R137" s="487"/>
      <c r="S137" s="487"/>
      <c r="T137" s="487"/>
      <c r="U137" s="487"/>
      <c r="V137" s="420" t="s">
        <v>36</v>
      </c>
      <c r="W137" s="420"/>
      <c r="X137" s="420"/>
      <c r="Y137" s="420"/>
      <c r="Z137" s="420"/>
      <c r="AA137" s="420"/>
      <c r="AB137" s="368"/>
      <c r="AC137" s="369"/>
      <c r="AD137" s="369"/>
      <c r="AE137" s="370"/>
      <c r="AF137" s="424"/>
      <c r="AG137" s="425"/>
      <c r="AH137" s="425"/>
      <c r="AI137" s="425"/>
      <c r="AJ137" s="426"/>
    </row>
    <row r="138" spans="1:36" ht="15.5" customHeight="1" x14ac:dyDescent="0.6">
      <c r="A138" s="514"/>
      <c r="B138" s="347">
        <v>13</v>
      </c>
      <c r="C138" s="348" t="s">
        <v>224</v>
      </c>
      <c r="D138" s="349"/>
      <c r="E138" s="349"/>
      <c r="F138" s="349"/>
      <c r="G138" s="349"/>
      <c r="H138" s="349"/>
      <c r="I138" s="349"/>
      <c r="J138" s="349"/>
      <c r="K138" s="349"/>
      <c r="L138" s="349"/>
      <c r="M138" s="349"/>
      <c r="N138" s="349"/>
      <c r="O138" s="349"/>
      <c r="P138" s="349"/>
      <c r="Q138" s="349"/>
      <c r="R138" s="349"/>
      <c r="S138" s="349"/>
      <c r="T138" s="349"/>
      <c r="U138" s="349"/>
      <c r="V138" s="349"/>
      <c r="W138" s="349"/>
      <c r="X138" s="349"/>
      <c r="Y138" s="349"/>
      <c r="Z138" s="349"/>
      <c r="AA138" s="350"/>
      <c r="AB138" s="351" t="s">
        <v>39</v>
      </c>
      <c r="AC138" s="352"/>
      <c r="AD138" s="352"/>
      <c r="AE138" s="411"/>
      <c r="AF138" s="354" t="s">
        <v>32</v>
      </c>
      <c r="AG138" s="354"/>
      <c r="AH138" s="354"/>
      <c r="AI138" s="354"/>
      <c r="AJ138" s="354"/>
    </row>
    <row r="139" spans="1:36" ht="15.5" customHeight="1" x14ac:dyDescent="0.6">
      <c r="A139" s="514"/>
      <c r="B139" s="356" t="s">
        <v>33</v>
      </c>
      <c r="C139" s="129" t="s">
        <v>394</v>
      </c>
      <c r="D139" s="130"/>
      <c r="E139" s="130"/>
      <c r="F139" s="130"/>
      <c r="G139" s="130"/>
      <c r="H139" s="130"/>
      <c r="I139" s="130"/>
      <c r="J139" s="130"/>
      <c r="K139" s="130"/>
      <c r="L139" s="130"/>
      <c r="M139" s="130"/>
      <c r="N139" s="130"/>
      <c r="O139" s="130"/>
      <c r="P139" s="130"/>
      <c r="Q139" s="130"/>
      <c r="R139" s="130"/>
      <c r="S139" s="130"/>
      <c r="T139" s="130"/>
      <c r="U139" s="130"/>
      <c r="V139" s="130"/>
      <c r="W139" s="130"/>
      <c r="X139" s="130"/>
      <c r="Y139" s="130"/>
      <c r="Z139" s="130"/>
      <c r="AA139" s="131"/>
      <c r="AB139" s="540"/>
      <c r="AC139" s="400"/>
      <c r="AD139" s="400"/>
      <c r="AE139" s="401"/>
      <c r="AF139" s="541"/>
      <c r="AG139" s="542"/>
      <c r="AH139" s="542"/>
      <c r="AI139" s="542"/>
      <c r="AJ139" s="543"/>
    </row>
    <row r="140" spans="1:36" ht="15.5" customHeight="1" x14ac:dyDescent="0.6">
      <c r="A140" s="514"/>
      <c r="B140" s="355"/>
      <c r="C140" s="132"/>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4"/>
      <c r="AB140" s="449"/>
      <c r="AC140" s="403"/>
      <c r="AD140" s="403"/>
      <c r="AE140" s="404"/>
      <c r="AF140" s="544"/>
      <c r="AG140" s="545"/>
      <c r="AH140" s="545"/>
      <c r="AI140" s="545"/>
      <c r="AJ140" s="546"/>
    </row>
    <row r="141" spans="1:36" ht="15.5" customHeight="1" x14ac:dyDescent="0.6">
      <c r="A141" s="514"/>
      <c r="B141" s="355"/>
      <c r="D141" s="344" t="s">
        <v>225</v>
      </c>
      <c r="E141" s="344"/>
      <c r="F141" s="344"/>
      <c r="G141" s="344"/>
      <c r="H141" s="344"/>
      <c r="P141" s="418" t="s">
        <v>35</v>
      </c>
      <c r="Q141" s="547"/>
      <c r="R141" s="547"/>
      <c r="S141" s="547"/>
      <c r="T141" s="547"/>
      <c r="U141" s="547"/>
      <c r="V141" s="420" t="s">
        <v>36</v>
      </c>
      <c r="W141" s="344"/>
      <c r="X141" s="344"/>
      <c r="Y141" s="344"/>
      <c r="Z141" s="344"/>
      <c r="AA141" s="344"/>
      <c r="AB141" s="449"/>
      <c r="AC141" s="403"/>
      <c r="AD141" s="403"/>
      <c r="AE141" s="404"/>
      <c r="AF141" s="544"/>
      <c r="AG141" s="545"/>
      <c r="AH141" s="545"/>
      <c r="AI141" s="545"/>
      <c r="AJ141" s="546"/>
    </row>
    <row r="142" spans="1:36" ht="15.5" customHeight="1" x14ac:dyDescent="0.6">
      <c r="A142" s="514"/>
      <c r="B142" s="356" t="s">
        <v>537</v>
      </c>
      <c r="C142" s="129" t="s">
        <v>541</v>
      </c>
      <c r="D142" s="130"/>
      <c r="E142" s="130"/>
      <c r="F142" s="130"/>
      <c r="G142" s="130"/>
      <c r="H142" s="130"/>
      <c r="I142" s="130"/>
      <c r="J142" s="130"/>
      <c r="K142" s="130"/>
      <c r="L142" s="130"/>
      <c r="M142" s="130"/>
      <c r="N142" s="130"/>
      <c r="O142" s="130"/>
      <c r="P142" s="130"/>
      <c r="Q142" s="130"/>
      <c r="R142" s="130"/>
      <c r="S142" s="130"/>
      <c r="T142" s="130"/>
      <c r="U142" s="130"/>
      <c r="V142" s="130"/>
      <c r="W142" s="130"/>
      <c r="X142" s="130"/>
      <c r="Y142" s="130"/>
      <c r="Z142" s="130"/>
      <c r="AA142" s="131"/>
      <c r="AB142" s="548"/>
      <c r="AC142" s="403"/>
      <c r="AD142" s="403"/>
      <c r="AE142" s="404"/>
      <c r="AF142" s="549"/>
      <c r="AG142" s="545"/>
      <c r="AH142" s="545"/>
      <c r="AI142" s="545"/>
      <c r="AJ142" s="546"/>
    </row>
    <row r="143" spans="1:36" ht="15.5" customHeight="1" x14ac:dyDescent="0.6">
      <c r="A143" s="514"/>
      <c r="B143" s="355"/>
      <c r="C143" s="132"/>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4"/>
      <c r="AB143" s="449"/>
      <c r="AC143" s="403"/>
      <c r="AD143" s="403"/>
      <c r="AE143" s="404"/>
      <c r="AF143" s="544"/>
      <c r="AG143" s="545"/>
      <c r="AH143" s="545"/>
      <c r="AI143" s="545"/>
      <c r="AJ143" s="546"/>
    </row>
    <row r="144" spans="1:36" ht="15.5" customHeight="1" x14ac:dyDescent="0.6">
      <c r="A144" s="514"/>
      <c r="B144" s="355"/>
      <c r="D144" s="550"/>
      <c r="E144" s="391" t="s">
        <v>226</v>
      </c>
      <c r="F144" s="391"/>
      <c r="G144" s="391"/>
      <c r="H144" s="391"/>
      <c r="I144" s="391"/>
      <c r="J144" s="391"/>
      <c r="K144" s="391"/>
      <c r="L144" s="391"/>
      <c r="M144" s="391"/>
      <c r="N144" s="391"/>
      <c r="O144" s="391"/>
      <c r="P144" s="391"/>
      <c r="Q144" s="391"/>
      <c r="R144" s="391"/>
      <c r="S144" s="391"/>
      <c r="T144" s="391"/>
      <c r="U144" s="530"/>
      <c r="V144" s="530"/>
      <c r="W144" s="530"/>
      <c r="X144" s="530"/>
      <c r="Y144" s="530"/>
      <c r="Z144" s="530"/>
      <c r="AA144" s="531"/>
      <c r="AB144" s="449"/>
      <c r="AC144" s="403"/>
      <c r="AD144" s="403"/>
      <c r="AE144" s="404"/>
      <c r="AF144" s="544"/>
      <c r="AG144" s="545"/>
      <c r="AH144" s="545"/>
      <c r="AI144" s="545"/>
      <c r="AJ144" s="546"/>
    </row>
    <row r="145" spans="1:36" ht="15.5" customHeight="1" x14ac:dyDescent="0.6">
      <c r="A145" s="551"/>
      <c r="B145" s="450"/>
      <c r="C145" s="552"/>
      <c r="D145" s="553"/>
      <c r="E145" s="122" t="s">
        <v>227</v>
      </c>
      <c r="F145" s="554"/>
      <c r="G145" s="554"/>
      <c r="H145" s="554"/>
      <c r="I145" s="554"/>
      <c r="J145" s="554"/>
      <c r="K145" s="554"/>
      <c r="L145" s="554"/>
      <c r="M145" s="554"/>
      <c r="N145" s="554"/>
      <c r="O145" s="554"/>
      <c r="P145" s="554"/>
      <c r="Q145" s="554"/>
      <c r="R145" s="554"/>
      <c r="S145" s="554"/>
      <c r="T145" s="554"/>
      <c r="U145" s="555"/>
      <c r="V145" s="555"/>
      <c r="W145" s="555"/>
      <c r="X145" s="555"/>
      <c r="Y145" s="555"/>
      <c r="Z145" s="555"/>
      <c r="AA145" s="556"/>
      <c r="AB145" s="454"/>
      <c r="AC145" s="409"/>
      <c r="AD145" s="409"/>
      <c r="AE145" s="410"/>
      <c r="AF145" s="557"/>
      <c r="AG145" s="558"/>
      <c r="AH145" s="558"/>
      <c r="AI145" s="558"/>
      <c r="AJ145" s="559"/>
    </row>
    <row r="146" spans="1:36" ht="15.5" customHeight="1" x14ac:dyDescent="0.6">
      <c r="A146" s="346" t="s">
        <v>311</v>
      </c>
      <c r="B146" s="388" t="s">
        <v>46</v>
      </c>
      <c r="C146" s="460" t="s">
        <v>395</v>
      </c>
      <c r="D146" s="461"/>
      <c r="E146" s="461"/>
      <c r="F146" s="461"/>
      <c r="G146" s="461"/>
      <c r="H146" s="461"/>
      <c r="I146" s="461"/>
      <c r="J146" s="461"/>
      <c r="K146" s="461"/>
      <c r="L146" s="461"/>
      <c r="M146" s="461"/>
      <c r="N146" s="461"/>
      <c r="O146" s="461"/>
      <c r="P146" s="461"/>
      <c r="Q146" s="461"/>
      <c r="R146" s="461"/>
      <c r="S146" s="461"/>
      <c r="T146" s="461"/>
      <c r="U146" s="461"/>
      <c r="V146" s="461"/>
      <c r="W146" s="461"/>
      <c r="X146" s="461"/>
      <c r="Y146" s="461"/>
      <c r="Z146" s="461"/>
      <c r="AA146" s="466"/>
      <c r="AB146" s="380"/>
      <c r="AC146" s="381"/>
      <c r="AD146" s="381"/>
      <c r="AE146" s="467"/>
      <c r="AF146" s="382"/>
      <c r="AG146" s="383"/>
      <c r="AH146" s="383"/>
      <c r="AI146" s="383"/>
      <c r="AJ146" s="384"/>
    </row>
    <row r="147" spans="1:36" ht="15.5" customHeight="1" x14ac:dyDescent="0.6">
      <c r="A147" s="514"/>
      <c r="B147" s="388"/>
      <c r="C147" s="460"/>
      <c r="D147" s="461"/>
      <c r="E147" s="461"/>
      <c r="F147" s="461"/>
      <c r="G147" s="461"/>
      <c r="H147" s="461"/>
      <c r="I147" s="461"/>
      <c r="J147" s="461"/>
      <c r="K147" s="461"/>
      <c r="L147" s="461"/>
      <c r="M147" s="461"/>
      <c r="N147" s="461"/>
      <c r="O147" s="461"/>
      <c r="P147" s="461"/>
      <c r="Q147" s="461"/>
      <c r="R147" s="461"/>
      <c r="S147" s="461"/>
      <c r="T147" s="461"/>
      <c r="U147" s="461"/>
      <c r="V147" s="461"/>
      <c r="W147" s="461"/>
      <c r="X147" s="461"/>
      <c r="Y147" s="461"/>
      <c r="Z147" s="461"/>
      <c r="AA147" s="466"/>
      <c r="AB147" s="380"/>
      <c r="AC147" s="381"/>
      <c r="AD147" s="381"/>
      <c r="AE147" s="467"/>
      <c r="AF147" s="382"/>
      <c r="AG147" s="383"/>
      <c r="AH147" s="383"/>
      <c r="AI147" s="383"/>
      <c r="AJ147" s="384"/>
    </row>
    <row r="148" spans="1:36" ht="15.5" customHeight="1" x14ac:dyDescent="0.6">
      <c r="A148" s="514"/>
      <c r="B148" s="347">
        <v>14</v>
      </c>
      <c r="C148" s="348" t="s">
        <v>589</v>
      </c>
      <c r="D148" s="349"/>
      <c r="E148" s="349"/>
      <c r="F148" s="349"/>
      <c r="G148" s="349"/>
      <c r="H148" s="349"/>
      <c r="I148" s="349"/>
      <c r="J148" s="349"/>
      <c r="K148" s="349"/>
      <c r="L148" s="349"/>
      <c r="M148" s="349"/>
      <c r="N148" s="349"/>
      <c r="O148" s="349"/>
      <c r="P148" s="349"/>
      <c r="Q148" s="349"/>
      <c r="R148" s="349"/>
      <c r="S148" s="349"/>
      <c r="T148" s="349"/>
      <c r="U148" s="349"/>
      <c r="V148" s="349"/>
      <c r="W148" s="349"/>
      <c r="X148" s="349"/>
      <c r="Y148" s="349"/>
      <c r="Z148" s="349"/>
      <c r="AA148" s="350"/>
      <c r="AB148" s="351" t="s">
        <v>39</v>
      </c>
      <c r="AC148" s="352"/>
      <c r="AD148" s="352"/>
      <c r="AE148" s="411"/>
      <c r="AF148" s="354" t="s">
        <v>32</v>
      </c>
      <c r="AG148" s="354"/>
      <c r="AH148" s="354"/>
      <c r="AI148" s="354"/>
      <c r="AJ148" s="354"/>
    </row>
    <row r="149" spans="1:36" ht="15.5" customHeight="1" x14ac:dyDescent="0.6">
      <c r="A149" s="514"/>
      <c r="B149" s="356" t="s">
        <v>33</v>
      </c>
      <c r="C149" s="129" t="s">
        <v>396</v>
      </c>
      <c r="D149" s="130"/>
      <c r="E149" s="130"/>
      <c r="F149" s="130"/>
      <c r="G149" s="130"/>
      <c r="H149" s="130"/>
      <c r="I149" s="130"/>
      <c r="J149" s="130"/>
      <c r="K149" s="130"/>
      <c r="L149" s="130"/>
      <c r="M149" s="130"/>
      <c r="N149" s="130"/>
      <c r="O149" s="130"/>
      <c r="P149" s="130"/>
      <c r="Q149" s="130"/>
      <c r="R149" s="130"/>
      <c r="S149" s="130"/>
      <c r="T149" s="130"/>
      <c r="U149" s="130"/>
      <c r="V149" s="130"/>
      <c r="W149" s="130"/>
      <c r="X149" s="130"/>
      <c r="Y149" s="130"/>
      <c r="Z149" s="130"/>
      <c r="AA149" s="131"/>
      <c r="AB149" s="360"/>
      <c r="AC149" s="361"/>
      <c r="AD149" s="361"/>
      <c r="AE149" s="372"/>
      <c r="AF149" s="363"/>
      <c r="AG149" s="363"/>
      <c r="AH149" s="363"/>
      <c r="AI149" s="363"/>
      <c r="AJ149" s="363"/>
    </row>
    <row r="150" spans="1:36" ht="15.5" customHeight="1" x14ac:dyDescent="0.6">
      <c r="A150" s="514"/>
      <c r="B150" s="373"/>
      <c r="C150" s="132"/>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4"/>
      <c r="AB150" s="374"/>
      <c r="AC150" s="375"/>
      <c r="AD150" s="375"/>
      <c r="AE150" s="376"/>
      <c r="AF150" s="377"/>
      <c r="AG150" s="377"/>
      <c r="AH150" s="377"/>
      <c r="AI150" s="377"/>
      <c r="AJ150" s="377"/>
    </row>
    <row r="151" spans="1:36" ht="15.5" customHeight="1" x14ac:dyDescent="0.6">
      <c r="A151" s="514"/>
      <c r="B151" s="373"/>
      <c r="D151" s="344" t="s">
        <v>251</v>
      </c>
      <c r="E151" s="344"/>
      <c r="F151" s="344"/>
      <c r="K151" s="418" t="s">
        <v>35</v>
      </c>
      <c r="L151" s="396"/>
      <c r="M151" s="396"/>
      <c r="N151" s="396"/>
      <c r="O151" s="396"/>
      <c r="P151" s="396"/>
      <c r="Q151" s="396"/>
      <c r="R151" s="396"/>
      <c r="S151" s="396"/>
      <c r="T151" s="396"/>
      <c r="U151" s="396"/>
      <c r="V151" s="396"/>
      <c r="W151" s="396"/>
      <c r="X151" s="396"/>
      <c r="Y151" s="396"/>
      <c r="Z151" s="396"/>
      <c r="AA151" s="418" t="s">
        <v>36</v>
      </c>
      <c r="AB151" s="374"/>
      <c r="AC151" s="375"/>
      <c r="AD151" s="375"/>
      <c r="AE151" s="376"/>
      <c r="AF151" s="377"/>
      <c r="AG151" s="377"/>
      <c r="AH151" s="377"/>
      <c r="AI151" s="377"/>
      <c r="AJ151" s="377"/>
    </row>
    <row r="152" spans="1:36" ht="15.5" customHeight="1" x14ac:dyDescent="0.6">
      <c r="A152" s="514"/>
      <c r="B152" s="373"/>
      <c r="D152" s="344" t="s">
        <v>76</v>
      </c>
      <c r="E152" s="344"/>
      <c r="F152" s="344"/>
      <c r="G152" s="344"/>
      <c r="H152" s="344"/>
      <c r="K152" s="418" t="s">
        <v>35</v>
      </c>
      <c r="L152" s="369"/>
      <c r="M152" s="369"/>
      <c r="N152" s="369"/>
      <c r="O152" s="369"/>
      <c r="P152" s="344" t="s">
        <v>36</v>
      </c>
      <c r="Q152" s="344"/>
      <c r="R152" s="344"/>
      <c r="S152" s="344"/>
      <c r="T152" s="344"/>
      <c r="U152" s="344"/>
      <c r="V152" s="344"/>
      <c r="W152" s="344"/>
      <c r="X152" s="344"/>
      <c r="Y152" s="344"/>
      <c r="Z152" s="344"/>
      <c r="AA152" s="344"/>
      <c r="AB152" s="374"/>
      <c r="AC152" s="375"/>
      <c r="AD152" s="375"/>
      <c r="AE152" s="376"/>
      <c r="AF152" s="377"/>
      <c r="AG152" s="377"/>
      <c r="AH152" s="377"/>
      <c r="AI152" s="377"/>
      <c r="AJ152" s="377"/>
    </row>
    <row r="153" spans="1:36" ht="15.5" customHeight="1" x14ac:dyDescent="0.6">
      <c r="A153" s="514"/>
      <c r="B153" s="373"/>
      <c r="D153" s="344" t="s">
        <v>77</v>
      </c>
      <c r="E153" s="344"/>
      <c r="K153" s="418" t="s">
        <v>35</v>
      </c>
      <c r="L153" s="396"/>
      <c r="M153" s="396"/>
      <c r="N153" s="396"/>
      <c r="O153" s="396"/>
      <c r="P153" s="396"/>
      <c r="Q153" s="396"/>
      <c r="R153" s="396"/>
      <c r="S153" s="396"/>
      <c r="T153" s="396"/>
      <c r="U153" s="396"/>
      <c r="V153" s="396"/>
      <c r="W153" s="396"/>
      <c r="X153" s="396"/>
      <c r="Y153" s="396"/>
      <c r="Z153" s="396"/>
      <c r="AA153" s="418" t="s">
        <v>36</v>
      </c>
      <c r="AB153" s="374"/>
      <c r="AC153" s="375"/>
      <c r="AD153" s="375"/>
      <c r="AE153" s="376"/>
      <c r="AF153" s="377"/>
      <c r="AG153" s="377"/>
      <c r="AH153" s="377"/>
      <c r="AI153" s="377"/>
      <c r="AJ153" s="377"/>
    </row>
    <row r="154" spans="1:36" ht="15.5" customHeight="1" x14ac:dyDescent="0.6">
      <c r="A154" s="514"/>
      <c r="B154" s="364"/>
      <c r="C154" s="716" t="s">
        <v>310</v>
      </c>
      <c r="D154" s="717"/>
      <c r="E154" s="717"/>
      <c r="F154" s="717"/>
      <c r="G154" s="717"/>
      <c r="H154" s="717"/>
      <c r="I154" s="717"/>
      <c r="J154" s="717"/>
      <c r="K154" s="717"/>
      <c r="L154" s="717"/>
      <c r="M154" s="717"/>
      <c r="N154" s="717"/>
      <c r="O154" s="717"/>
      <c r="P154" s="717"/>
      <c r="Q154" s="717"/>
      <c r="R154" s="717"/>
      <c r="S154" s="717"/>
      <c r="T154" s="717"/>
      <c r="U154" s="560"/>
      <c r="V154" s="560"/>
      <c r="W154" s="560"/>
      <c r="X154" s="560"/>
      <c r="Y154" s="560"/>
      <c r="Z154" s="560"/>
      <c r="AA154" s="561"/>
      <c r="AB154" s="368"/>
      <c r="AC154" s="369"/>
      <c r="AD154" s="369"/>
      <c r="AE154" s="378"/>
      <c r="AF154" s="371"/>
      <c r="AG154" s="371"/>
      <c r="AH154" s="371"/>
      <c r="AI154" s="371"/>
      <c r="AJ154" s="371"/>
    </row>
    <row r="155" spans="1:36" ht="15.5" customHeight="1" x14ac:dyDescent="0.6">
      <c r="A155" s="514"/>
      <c r="B155" s="347">
        <v>15</v>
      </c>
      <c r="C155" s="348" t="s">
        <v>78</v>
      </c>
      <c r="D155" s="349"/>
      <c r="E155" s="349"/>
      <c r="F155" s="349"/>
      <c r="G155" s="349"/>
      <c r="H155" s="349"/>
      <c r="I155" s="349"/>
      <c r="J155" s="349"/>
      <c r="K155" s="349"/>
      <c r="L155" s="349"/>
      <c r="M155" s="349"/>
      <c r="N155" s="349"/>
      <c r="O155" s="349"/>
      <c r="P155" s="349"/>
      <c r="Q155" s="349"/>
      <c r="R155" s="349"/>
      <c r="S155" s="349"/>
      <c r="T155" s="349"/>
      <c r="U155" s="349"/>
      <c r="V155" s="349"/>
      <c r="W155" s="349"/>
      <c r="X155" s="349"/>
      <c r="Y155" s="349"/>
      <c r="Z155" s="349"/>
      <c r="AA155" s="350"/>
      <c r="AB155" s="351" t="s">
        <v>39</v>
      </c>
      <c r="AC155" s="352"/>
      <c r="AD155" s="352"/>
      <c r="AE155" s="411"/>
      <c r="AF155" s="351" t="s">
        <v>58</v>
      </c>
      <c r="AG155" s="352"/>
      <c r="AH155" s="352"/>
      <c r="AI155" s="352"/>
      <c r="AJ155" s="411"/>
    </row>
    <row r="156" spans="1:36" ht="15.5" customHeight="1" x14ac:dyDescent="0.6">
      <c r="A156" s="514"/>
      <c r="B156" s="388" t="s">
        <v>33</v>
      </c>
      <c r="C156" s="562" t="s">
        <v>397</v>
      </c>
      <c r="D156" s="563"/>
      <c r="E156" s="563"/>
      <c r="F156" s="563"/>
      <c r="G156" s="563"/>
      <c r="H156" s="563"/>
      <c r="I156" s="563"/>
      <c r="J156" s="563"/>
      <c r="K156" s="563"/>
      <c r="L156" s="563"/>
      <c r="M156" s="563"/>
      <c r="N156" s="563"/>
      <c r="O156" s="563"/>
      <c r="P156" s="563"/>
      <c r="Q156" s="563"/>
      <c r="R156" s="563"/>
      <c r="S156" s="563"/>
      <c r="T156" s="563"/>
      <c r="U156" s="563"/>
      <c r="V156" s="563"/>
      <c r="W156" s="563"/>
      <c r="X156" s="563"/>
      <c r="Y156" s="563"/>
      <c r="Z156" s="563"/>
      <c r="AA156" s="564"/>
      <c r="AB156" s="360"/>
      <c r="AC156" s="361"/>
      <c r="AD156" s="361"/>
      <c r="AE156" s="362"/>
      <c r="AF156" s="389"/>
      <c r="AG156" s="389"/>
      <c r="AH156" s="389"/>
      <c r="AI156" s="389"/>
      <c r="AJ156" s="389"/>
    </row>
    <row r="157" spans="1:36" ht="15.5" customHeight="1" x14ac:dyDescent="0.6">
      <c r="A157" s="514"/>
      <c r="B157" s="388"/>
      <c r="C157" s="716" t="s">
        <v>310</v>
      </c>
      <c r="D157" s="717"/>
      <c r="E157" s="717"/>
      <c r="F157" s="717"/>
      <c r="G157" s="717"/>
      <c r="H157" s="717"/>
      <c r="I157" s="717"/>
      <c r="J157" s="717"/>
      <c r="K157" s="717"/>
      <c r="L157" s="717"/>
      <c r="M157" s="717"/>
      <c r="N157" s="717"/>
      <c r="O157" s="717"/>
      <c r="P157" s="717"/>
      <c r="Q157" s="717"/>
      <c r="R157" s="717"/>
      <c r="S157" s="717"/>
      <c r="T157" s="717"/>
      <c r="U157" s="717"/>
      <c r="V157" s="717"/>
      <c r="W157" s="717"/>
      <c r="X157" s="717"/>
      <c r="Y157" s="717"/>
      <c r="Z157" s="717"/>
      <c r="AA157" s="718"/>
      <c r="AB157" s="368"/>
      <c r="AC157" s="369"/>
      <c r="AD157" s="369"/>
      <c r="AE157" s="370"/>
      <c r="AF157" s="389"/>
      <c r="AG157" s="389"/>
      <c r="AH157" s="389"/>
      <c r="AI157" s="389"/>
      <c r="AJ157" s="389"/>
    </row>
    <row r="158" spans="1:36" s="344" customFormat="1" ht="20" customHeight="1" x14ac:dyDescent="0.6">
      <c r="A158" s="514"/>
      <c r="B158" s="379" t="s">
        <v>45</v>
      </c>
      <c r="C158" s="460" t="s">
        <v>398</v>
      </c>
      <c r="D158" s="461"/>
      <c r="E158" s="461"/>
      <c r="F158" s="461"/>
      <c r="G158" s="461"/>
      <c r="H158" s="461"/>
      <c r="I158" s="461"/>
      <c r="J158" s="461"/>
      <c r="K158" s="461"/>
      <c r="L158" s="461"/>
      <c r="M158" s="461"/>
      <c r="N158" s="461"/>
      <c r="O158" s="461"/>
      <c r="P158" s="461"/>
      <c r="Q158" s="461"/>
      <c r="R158" s="461"/>
      <c r="S158" s="461"/>
      <c r="T158" s="461"/>
      <c r="U158" s="461"/>
      <c r="V158" s="461"/>
      <c r="W158" s="461"/>
      <c r="X158" s="461"/>
      <c r="Y158" s="461"/>
      <c r="Z158" s="461"/>
      <c r="AA158" s="466"/>
      <c r="AB158" s="380"/>
      <c r="AC158" s="381"/>
      <c r="AD158" s="381"/>
      <c r="AE158" s="467"/>
      <c r="AF158" s="389"/>
      <c r="AG158" s="389"/>
      <c r="AH158" s="389"/>
      <c r="AI158" s="389"/>
      <c r="AJ158" s="389"/>
    </row>
    <row r="159" spans="1:36" ht="15.5" customHeight="1" x14ac:dyDescent="0.6">
      <c r="A159" s="514"/>
      <c r="B159" s="388" t="s">
        <v>46</v>
      </c>
      <c r="C159" s="357" t="s">
        <v>399</v>
      </c>
      <c r="D159" s="358"/>
      <c r="E159" s="358"/>
      <c r="F159" s="358"/>
      <c r="G159" s="358"/>
      <c r="H159" s="358"/>
      <c r="I159" s="358"/>
      <c r="J159" s="358"/>
      <c r="K159" s="358"/>
      <c r="L159" s="358"/>
      <c r="M159" s="358"/>
      <c r="N159" s="358"/>
      <c r="O159" s="358"/>
      <c r="P159" s="358"/>
      <c r="Q159" s="358"/>
      <c r="R159" s="358"/>
      <c r="S159" s="358"/>
      <c r="T159" s="358"/>
      <c r="U159" s="358"/>
      <c r="V159" s="358"/>
      <c r="W159" s="358"/>
      <c r="X159" s="358"/>
      <c r="Y159" s="358"/>
      <c r="Z159" s="358"/>
      <c r="AA159" s="359"/>
      <c r="AB159" s="360"/>
      <c r="AC159" s="361"/>
      <c r="AD159" s="361"/>
      <c r="AE159" s="362"/>
      <c r="AF159" s="363"/>
      <c r="AG159" s="363"/>
      <c r="AH159" s="363"/>
      <c r="AI159" s="363"/>
      <c r="AJ159" s="363"/>
    </row>
    <row r="160" spans="1:36" ht="15.5" customHeight="1" x14ac:dyDescent="0.6">
      <c r="A160" s="514"/>
      <c r="B160" s="388"/>
      <c r="C160" s="415" t="s">
        <v>252</v>
      </c>
      <c r="D160" s="416"/>
      <c r="E160" s="416"/>
      <c r="F160" s="416"/>
      <c r="G160" s="416"/>
      <c r="H160" s="416"/>
      <c r="I160" s="416"/>
      <c r="J160" s="416"/>
      <c r="K160" s="416"/>
      <c r="L160" s="416"/>
      <c r="M160" s="416"/>
      <c r="N160" s="416"/>
      <c r="O160" s="416"/>
      <c r="P160" s="416"/>
      <c r="Q160" s="416"/>
      <c r="R160" s="416"/>
      <c r="S160" s="416"/>
      <c r="T160" s="416"/>
      <c r="U160" s="416"/>
      <c r="V160" s="416"/>
      <c r="W160" s="416"/>
      <c r="X160" s="416"/>
      <c r="Y160" s="416"/>
      <c r="Z160" s="416"/>
      <c r="AA160" s="417"/>
      <c r="AB160" s="374"/>
      <c r="AC160" s="375"/>
      <c r="AD160" s="375"/>
      <c r="AE160" s="393"/>
      <c r="AF160" s="377"/>
      <c r="AG160" s="377"/>
      <c r="AH160" s="377"/>
      <c r="AI160" s="377"/>
      <c r="AJ160" s="377"/>
    </row>
    <row r="161" spans="1:36" ht="15.5" customHeight="1" x14ac:dyDescent="0.6">
      <c r="A161" s="514"/>
      <c r="B161" s="388"/>
      <c r="C161" s="415"/>
      <c r="D161" s="416"/>
      <c r="E161" s="416"/>
      <c r="F161" s="416"/>
      <c r="G161" s="416"/>
      <c r="H161" s="416"/>
      <c r="I161" s="416"/>
      <c r="J161" s="416"/>
      <c r="K161" s="416"/>
      <c r="L161" s="416"/>
      <c r="M161" s="416"/>
      <c r="N161" s="416"/>
      <c r="O161" s="416"/>
      <c r="P161" s="416"/>
      <c r="Q161" s="416"/>
      <c r="R161" s="416"/>
      <c r="S161" s="416"/>
      <c r="T161" s="416"/>
      <c r="U161" s="416"/>
      <c r="V161" s="416"/>
      <c r="W161" s="416"/>
      <c r="X161" s="416"/>
      <c r="Y161" s="416"/>
      <c r="Z161" s="416"/>
      <c r="AA161" s="417"/>
      <c r="AB161" s="374"/>
      <c r="AC161" s="375"/>
      <c r="AD161" s="375"/>
      <c r="AE161" s="393"/>
      <c r="AF161" s="377"/>
      <c r="AG161" s="377"/>
      <c r="AH161" s="377"/>
      <c r="AI161" s="377"/>
      <c r="AJ161" s="377"/>
    </row>
    <row r="162" spans="1:36" ht="15.5" customHeight="1" x14ac:dyDescent="0.6">
      <c r="A162" s="514"/>
      <c r="B162" s="388"/>
      <c r="D162" s="396"/>
      <c r="E162" s="396"/>
      <c r="F162" s="396"/>
      <c r="G162" s="396"/>
      <c r="H162" s="396"/>
      <c r="I162" s="396"/>
      <c r="J162" s="396"/>
      <c r="K162" s="396"/>
      <c r="L162" s="396"/>
      <c r="M162" s="396"/>
      <c r="N162" s="396"/>
      <c r="O162" s="396"/>
      <c r="P162" s="396"/>
      <c r="Q162" s="396"/>
      <c r="R162" s="396"/>
      <c r="S162" s="396"/>
      <c r="T162" s="396"/>
      <c r="U162" s="396"/>
      <c r="V162" s="396"/>
      <c r="W162" s="396"/>
      <c r="X162" s="396"/>
      <c r="Y162" s="396"/>
      <c r="Z162" s="396"/>
      <c r="AB162" s="374"/>
      <c r="AC162" s="375"/>
      <c r="AD162" s="375"/>
      <c r="AE162" s="393"/>
      <c r="AF162" s="377"/>
      <c r="AG162" s="377"/>
      <c r="AH162" s="377"/>
      <c r="AI162" s="377"/>
      <c r="AJ162" s="377"/>
    </row>
    <row r="163" spans="1:36" ht="15.5" customHeight="1" x14ac:dyDescent="0.6">
      <c r="A163" s="514"/>
      <c r="B163" s="388"/>
      <c r="D163" s="565"/>
      <c r="E163" s="565"/>
      <c r="F163" s="565"/>
      <c r="G163" s="565"/>
      <c r="H163" s="565"/>
      <c r="I163" s="565"/>
      <c r="J163" s="565"/>
      <c r="K163" s="565"/>
      <c r="L163" s="565"/>
      <c r="M163" s="565"/>
      <c r="N163" s="565"/>
      <c r="O163" s="565"/>
      <c r="P163" s="565"/>
      <c r="Q163" s="565"/>
      <c r="R163" s="565"/>
      <c r="S163" s="565"/>
      <c r="T163" s="565"/>
      <c r="U163" s="565"/>
      <c r="V163" s="565"/>
      <c r="W163" s="565"/>
      <c r="X163" s="565"/>
      <c r="Y163" s="565"/>
      <c r="Z163" s="565"/>
      <c r="AB163" s="374"/>
      <c r="AC163" s="375"/>
      <c r="AD163" s="375"/>
      <c r="AE163" s="393"/>
      <c r="AF163" s="377"/>
      <c r="AG163" s="377"/>
      <c r="AH163" s="377"/>
      <c r="AI163" s="377"/>
      <c r="AJ163" s="377"/>
    </row>
    <row r="164" spans="1:36" ht="15.5" customHeight="1" x14ac:dyDescent="0.6">
      <c r="A164" s="514"/>
      <c r="B164" s="388"/>
      <c r="D164" s="565"/>
      <c r="E164" s="565"/>
      <c r="F164" s="565"/>
      <c r="G164" s="565"/>
      <c r="H164" s="565"/>
      <c r="I164" s="565"/>
      <c r="J164" s="565"/>
      <c r="K164" s="565"/>
      <c r="L164" s="565"/>
      <c r="M164" s="565"/>
      <c r="N164" s="565"/>
      <c r="O164" s="565"/>
      <c r="P164" s="565"/>
      <c r="Q164" s="565"/>
      <c r="R164" s="565"/>
      <c r="S164" s="565"/>
      <c r="T164" s="565"/>
      <c r="U164" s="565"/>
      <c r="V164" s="565"/>
      <c r="W164" s="565"/>
      <c r="X164" s="565"/>
      <c r="Y164" s="565"/>
      <c r="Z164" s="565"/>
      <c r="AB164" s="374"/>
      <c r="AC164" s="375"/>
      <c r="AD164" s="375"/>
      <c r="AE164" s="393"/>
      <c r="AF164" s="377"/>
      <c r="AG164" s="377"/>
      <c r="AH164" s="377"/>
      <c r="AI164" s="377"/>
      <c r="AJ164" s="377"/>
    </row>
    <row r="165" spans="1:36" ht="5.5" customHeight="1" x14ac:dyDescent="0.6">
      <c r="A165" s="514"/>
      <c r="B165" s="388"/>
      <c r="C165" s="515"/>
      <c r="D165" s="465"/>
      <c r="E165" s="465"/>
      <c r="F165" s="465"/>
      <c r="G165" s="465"/>
      <c r="H165" s="465"/>
      <c r="I165" s="465"/>
      <c r="J165" s="465"/>
      <c r="K165" s="465"/>
      <c r="L165" s="465"/>
      <c r="M165" s="465"/>
      <c r="N165" s="465"/>
      <c r="O165" s="465"/>
      <c r="P165" s="465"/>
      <c r="Q165" s="465"/>
      <c r="R165" s="465"/>
      <c r="S165" s="465"/>
      <c r="T165" s="465"/>
      <c r="U165" s="465"/>
      <c r="V165" s="465"/>
      <c r="W165" s="465"/>
      <c r="X165" s="465"/>
      <c r="Y165" s="465"/>
      <c r="Z165" s="465"/>
      <c r="AA165" s="566"/>
      <c r="AB165" s="368"/>
      <c r="AC165" s="369"/>
      <c r="AD165" s="369"/>
      <c r="AE165" s="370"/>
      <c r="AF165" s="371"/>
      <c r="AG165" s="371"/>
      <c r="AH165" s="371"/>
      <c r="AI165" s="371"/>
      <c r="AJ165" s="371"/>
    </row>
    <row r="166" spans="1:36" ht="15.5" customHeight="1" x14ac:dyDescent="0.6">
      <c r="A166" s="514"/>
      <c r="B166" s="356" t="s">
        <v>47</v>
      </c>
      <c r="C166" s="129" t="s">
        <v>590</v>
      </c>
      <c r="D166" s="130"/>
      <c r="E166" s="130"/>
      <c r="F166" s="130"/>
      <c r="G166" s="130"/>
      <c r="H166" s="130"/>
      <c r="I166" s="130"/>
      <c r="J166" s="130"/>
      <c r="K166" s="130"/>
      <c r="L166" s="130"/>
      <c r="M166" s="130"/>
      <c r="N166" s="130"/>
      <c r="O166" s="130"/>
      <c r="P166" s="130"/>
      <c r="Q166" s="130"/>
      <c r="R166" s="130"/>
      <c r="S166" s="130"/>
      <c r="T166" s="130"/>
      <c r="U166" s="130"/>
      <c r="V166" s="130"/>
      <c r="W166" s="130"/>
      <c r="X166" s="130"/>
      <c r="Y166" s="130"/>
      <c r="Z166" s="130"/>
      <c r="AA166" s="131"/>
      <c r="AB166" s="360"/>
      <c r="AC166" s="361"/>
      <c r="AD166" s="361"/>
      <c r="AE166" s="362"/>
      <c r="AF166" s="412"/>
      <c r="AG166" s="413"/>
      <c r="AH166" s="413"/>
      <c r="AI166" s="413"/>
      <c r="AJ166" s="414"/>
    </row>
    <row r="167" spans="1:36" ht="15.5" customHeight="1" x14ac:dyDescent="0.6">
      <c r="A167" s="514"/>
      <c r="B167" s="373"/>
      <c r="C167" s="132"/>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4"/>
      <c r="AB167" s="374"/>
      <c r="AC167" s="375"/>
      <c r="AD167" s="375"/>
      <c r="AE167" s="393"/>
      <c r="AF167" s="415"/>
      <c r="AG167" s="416"/>
      <c r="AH167" s="416"/>
      <c r="AI167" s="416"/>
      <c r="AJ167" s="417"/>
    </row>
    <row r="168" spans="1:36" ht="15.5" customHeight="1" x14ac:dyDescent="0.6">
      <c r="A168" s="514"/>
      <c r="B168" s="373"/>
      <c r="C168" s="132"/>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4"/>
      <c r="AB168" s="374"/>
      <c r="AC168" s="375"/>
      <c r="AD168" s="375"/>
      <c r="AE168" s="393"/>
      <c r="AF168" s="415"/>
      <c r="AG168" s="416"/>
      <c r="AH168" s="416"/>
      <c r="AI168" s="416"/>
      <c r="AJ168" s="417"/>
    </row>
    <row r="169" spans="1:36" ht="15.5" customHeight="1" x14ac:dyDescent="0.6">
      <c r="A169" s="514"/>
      <c r="B169" s="373"/>
      <c r="C169" s="415" t="s">
        <v>253</v>
      </c>
      <c r="D169" s="416"/>
      <c r="E169" s="416"/>
      <c r="F169" s="416"/>
      <c r="G169" s="416"/>
      <c r="H169" s="416"/>
      <c r="I169" s="416"/>
      <c r="J169" s="416"/>
      <c r="K169" s="416"/>
      <c r="L169" s="416"/>
      <c r="M169" s="416"/>
      <c r="N169" s="416"/>
      <c r="O169" s="416"/>
      <c r="P169" s="416"/>
      <c r="Q169" s="416"/>
      <c r="R169" s="416"/>
      <c r="S169" s="416"/>
      <c r="T169" s="416"/>
      <c r="U169" s="416"/>
      <c r="V169" s="416"/>
      <c r="W169" s="416"/>
      <c r="X169" s="416"/>
      <c r="Y169" s="416"/>
      <c r="Z169" s="416"/>
      <c r="AA169" s="417"/>
      <c r="AB169" s="374"/>
      <c r="AC169" s="375"/>
      <c r="AD169" s="375"/>
      <c r="AE169" s="393"/>
      <c r="AF169" s="415"/>
      <c r="AG169" s="416"/>
      <c r="AH169" s="416"/>
      <c r="AI169" s="416"/>
      <c r="AJ169" s="417"/>
    </row>
    <row r="170" spans="1:36" ht="15.5" customHeight="1" x14ac:dyDescent="0.6">
      <c r="A170" s="514"/>
      <c r="B170" s="373"/>
      <c r="C170" s="415"/>
      <c r="D170" s="416"/>
      <c r="E170" s="416"/>
      <c r="F170" s="416"/>
      <c r="G170" s="416"/>
      <c r="H170" s="416"/>
      <c r="I170" s="416"/>
      <c r="J170" s="416"/>
      <c r="K170" s="416"/>
      <c r="L170" s="416"/>
      <c r="M170" s="416"/>
      <c r="N170" s="416"/>
      <c r="O170" s="416"/>
      <c r="P170" s="416"/>
      <c r="Q170" s="416"/>
      <c r="R170" s="416"/>
      <c r="S170" s="416"/>
      <c r="T170" s="416"/>
      <c r="U170" s="416"/>
      <c r="V170" s="416"/>
      <c r="W170" s="416"/>
      <c r="X170" s="416"/>
      <c r="Y170" s="416"/>
      <c r="Z170" s="416"/>
      <c r="AA170" s="417"/>
      <c r="AB170" s="374"/>
      <c r="AC170" s="375"/>
      <c r="AD170" s="375"/>
      <c r="AE170" s="393"/>
      <c r="AF170" s="415"/>
      <c r="AG170" s="416"/>
      <c r="AH170" s="416"/>
      <c r="AI170" s="416"/>
      <c r="AJ170" s="417"/>
    </row>
    <row r="171" spans="1:36" ht="15.5" customHeight="1" x14ac:dyDescent="0.6">
      <c r="A171" s="514"/>
      <c r="B171" s="373"/>
      <c r="C171" s="459"/>
      <c r="D171" s="366"/>
      <c r="E171" s="366"/>
      <c r="F171" s="366"/>
      <c r="G171" s="366"/>
      <c r="H171" s="366"/>
      <c r="I171" s="366"/>
      <c r="J171" s="366"/>
      <c r="K171" s="366"/>
      <c r="L171" s="366"/>
      <c r="M171" s="366"/>
      <c r="N171" s="366"/>
      <c r="O171" s="366"/>
      <c r="P171" s="366"/>
      <c r="Q171" s="366"/>
      <c r="R171" s="366"/>
      <c r="S171" s="366"/>
      <c r="T171" s="366"/>
      <c r="U171" s="366"/>
      <c r="V171" s="366"/>
      <c r="W171" s="366"/>
      <c r="X171" s="366"/>
      <c r="Y171" s="366"/>
      <c r="Z171" s="366"/>
      <c r="AA171" s="459"/>
      <c r="AB171" s="374"/>
      <c r="AC171" s="375"/>
      <c r="AD171" s="375"/>
      <c r="AE171" s="393"/>
      <c r="AF171" s="415"/>
      <c r="AG171" s="416"/>
      <c r="AH171" s="416"/>
      <c r="AI171" s="416"/>
      <c r="AJ171" s="417"/>
    </row>
    <row r="172" spans="1:36" ht="15.5" customHeight="1" x14ac:dyDescent="0.6">
      <c r="A172" s="514"/>
      <c r="B172" s="373"/>
      <c r="C172" s="459"/>
      <c r="D172" s="366"/>
      <c r="E172" s="366"/>
      <c r="F172" s="366"/>
      <c r="G172" s="366"/>
      <c r="H172" s="366"/>
      <c r="I172" s="366"/>
      <c r="J172" s="366"/>
      <c r="K172" s="366"/>
      <c r="L172" s="366"/>
      <c r="M172" s="366"/>
      <c r="N172" s="366"/>
      <c r="O172" s="366"/>
      <c r="P172" s="366"/>
      <c r="Q172" s="366"/>
      <c r="R172" s="366"/>
      <c r="S172" s="366"/>
      <c r="T172" s="366"/>
      <c r="U172" s="366"/>
      <c r="V172" s="366"/>
      <c r="W172" s="366"/>
      <c r="X172" s="366"/>
      <c r="Y172" s="366"/>
      <c r="Z172" s="366"/>
      <c r="AA172" s="459"/>
      <c r="AB172" s="374"/>
      <c r="AC172" s="375"/>
      <c r="AD172" s="375"/>
      <c r="AE172" s="393"/>
      <c r="AF172" s="415"/>
      <c r="AG172" s="416"/>
      <c r="AH172" s="416"/>
      <c r="AI172" s="416"/>
      <c r="AJ172" s="417"/>
    </row>
    <row r="173" spans="1:36" ht="15.5" customHeight="1" x14ac:dyDescent="0.6">
      <c r="A173" s="514"/>
      <c r="B173" s="373"/>
      <c r="C173" s="459"/>
      <c r="D173" s="366"/>
      <c r="E173" s="366"/>
      <c r="F173" s="366"/>
      <c r="G173" s="366"/>
      <c r="H173" s="366"/>
      <c r="I173" s="366"/>
      <c r="J173" s="366"/>
      <c r="K173" s="366"/>
      <c r="L173" s="366"/>
      <c r="M173" s="366"/>
      <c r="N173" s="366"/>
      <c r="O173" s="366"/>
      <c r="P173" s="366"/>
      <c r="Q173" s="366"/>
      <c r="R173" s="366"/>
      <c r="S173" s="366"/>
      <c r="T173" s="366"/>
      <c r="U173" s="366"/>
      <c r="V173" s="366"/>
      <c r="W173" s="366"/>
      <c r="X173" s="366"/>
      <c r="Y173" s="366"/>
      <c r="Z173" s="366"/>
      <c r="AA173" s="459"/>
      <c r="AB173" s="374"/>
      <c r="AC173" s="375"/>
      <c r="AD173" s="375"/>
      <c r="AE173" s="393"/>
      <c r="AF173" s="415"/>
      <c r="AG173" s="416"/>
      <c r="AH173" s="416"/>
      <c r="AI173" s="416"/>
      <c r="AJ173" s="417"/>
    </row>
    <row r="174" spans="1:36" ht="5.5" customHeight="1" x14ac:dyDescent="0.6">
      <c r="A174" s="514"/>
      <c r="B174" s="364"/>
      <c r="C174" s="515"/>
      <c r="D174" s="465"/>
      <c r="E174" s="465"/>
      <c r="F174" s="465"/>
      <c r="G174" s="465"/>
      <c r="H174" s="465"/>
      <c r="I174" s="465"/>
      <c r="J174" s="465"/>
      <c r="K174" s="465"/>
      <c r="L174" s="465"/>
      <c r="M174" s="465"/>
      <c r="N174" s="465"/>
      <c r="O174" s="465"/>
      <c r="P174" s="465"/>
      <c r="Q174" s="465"/>
      <c r="R174" s="465"/>
      <c r="S174" s="465"/>
      <c r="T174" s="465"/>
      <c r="U174" s="465"/>
      <c r="V174" s="465"/>
      <c r="W174" s="465"/>
      <c r="X174" s="465"/>
      <c r="Y174" s="465"/>
      <c r="Z174" s="465"/>
      <c r="AA174" s="566"/>
      <c r="AB174" s="368"/>
      <c r="AC174" s="369"/>
      <c r="AD174" s="369"/>
      <c r="AE174" s="370"/>
      <c r="AF174" s="424"/>
      <c r="AG174" s="425"/>
      <c r="AH174" s="425"/>
      <c r="AI174" s="425"/>
      <c r="AJ174" s="426"/>
    </row>
    <row r="175" spans="1:36" ht="15.5" customHeight="1" x14ac:dyDescent="0.6">
      <c r="A175" s="514"/>
      <c r="B175" s="388" t="s">
        <v>79</v>
      </c>
      <c r="C175" s="412" t="s">
        <v>591</v>
      </c>
      <c r="D175" s="413"/>
      <c r="E175" s="413"/>
      <c r="F175" s="413"/>
      <c r="G175" s="413"/>
      <c r="H175" s="413"/>
      <c r="I175" s="413"/>
      <c r="J175" s="413"/>
      <c r="K175" s="413"/>
      <c r="L175" s="413"/>
      <c r="M175" s="413"/>
      <c r="N175" s="413"/>
      <c r="O175" s="413"/>
      <c r="P175" s="413"/>
      <c r="Q175" s="413"/>
      <c r="R175" s="413"/>
      <c r="S175" s="413"/>
      <c r="T175" s="413"/>
      <c r="U175" s="413"/>
      <c r="V175" s="413"/>
      <c r="W175" s="413"/>
      <c r="X175" s="413"/>
      <c r="Y175" s="413"/>
      <c r="Z175" s="413"/>
      <c r="AA175" s="414"/>
      <c r="AB175" s="360"/>
      <c r="AC175" s="361"/>
      <c r="AD175" s="361"/>
      <c r="AE175" s="362"/>
      <c r="AF175" s="412"/>
      <c r="AG175" s="413"/>
      <c r="AH175" s="567"/>
      <c r="AI175" s="567"/>
      <c r="AJ175" s="568"/>
    </row>
    <row r="176" spans="1:36" ht="15.5" customHeight="1" x14ac:dyDescent="0.6">
      <c r="A176" s="514"/>
      <c r="B176" s="388"/>
      <c r="C176" s="424"/>
      <c r="D176" s="425"/>
      <c r="E176" s="425"/>
      <c r="F176" s="425"/>
      <c r="G176" s="425"/>
      <c r="H176" s="425"/>
      <c r="I176" s="425"/>
      <c r="J176" s="425"/>
      <c r="K176" s="425"/>
      <c r="L176" s="425"/>
      <c r="M176" s="425"/>
      <c r="N176" s="425"/>
      <c r="O176" s="425"/>
      <c r="P176" s="425"/>
      <c r="Q176" s="425"/>
      <c r="R176" s="425"/>
      <c r="S176" s="425"/>
      <c r="T176" s="425"/>
      <c r="U176" s="425"/>
      <c r="V176" s="425"/>
      <c r="W176" s="425"/>
      <c r="X176" s="425"/>
      <c r="Y176" s="425"/>
      <c r="Z176" s="425"/>
      <c r="AA176" s="426"/>
      <c r="AB176" s="368"/>
      <c r="AC176" s="369"/>
      <c r="AD176" s="369"/>
      <c r="AE176" s="370"/>
      <c r="AF176" s="424"/>
      <c r="AG176" s="425"/>
      <c r="AH176" s="569"/>
      <c r="AI176" s="569"/>
      <c r="AJ176" s="570"/>
    </row>
    <row r="177" spans="1:36" ht="15.5" customHeight="1" x14ac:dyDescent="0.6">
      <c r="A177" s="514"/>
      <c r="B177" s="356" t="s">
        <v>99</v>
      </c>
      <c r="C177" s="412" t="s">
        <v>592</v>
      </c>
      <c r="D177" s="413"/>
      <c r="E177" s="413"/>
      <c r="F177" s="413"/>
      <c r="G177" s="413"/>
      <c r="H177" s="413"/>
      <c r="I177" s="413"/>
      <c r="J177" s="413"/>
      <c r="K177" s="413"/>
      <c r="L177" s="413"/>
      <c r="M177" s="413"/>
      <c r="N177" s="413"/>
      <c r="O177" s="413"/>
      <c r="P177" s="413"/>
      <c r="Q177" s="413"/>
      <c r="R177" s="413"/>
      <c r="S177" s="413"/>
      <c r="T177" s="413"/>
      <c r="U177" s="413"/>
      <c r="V177" s="413"/>
      <c r="W177" s="413"/>
      <c r="X177" s="413"/>
      <c r="Y177" s="413"/>
      <c r="Z177" s="413"/>
      <c r="AA177" s="414"/>
      <c r="AB177" s="360"/>
      <c r="AC177" s="361"/>
      <c r="AD177" s="361"/>
      <c r="AE177" s="362"/>
      <c r="AF177" s="412"/>
      <c r="AG177" s="413"/>
      <c r="AH177" s="413"/>
      <c r="AI177" s="413"/>
      <c r="AJ177" s="414"/>
    </row>
    <row r="178" spans="1:36" ht="15.5" customHeight="1" x14ac:dyDescent="0.6">
      <c r="A178" s="514"/>
      <c r="B178" s="373"/>
      <c r="C178" s="415"/>
      <c r="D178" s="416"/>
      <c r="E178" s="416"/>
      <c r="F178" s="416"/>
      <c r="G178" s="416"/>
      <c r="H178" s="416"/>
      <c r="I178" s="416"/>
      <c r="J178" s="416"/>
      <c r="K178" s="416"/>
      <c r="L178" s="416"/>
      <c r="M178" s="416"/>
      <c r="N178" s="416"/>
      <c r="O178" s="416"/>
      <c r="P178" s="416"/>
      <c r="Q178" s="416"/>
      <c r="R178" s="416"/>
      <c r="S178" s="416"/>
      <c r="T178" s="416"/>
      <c r="U178" s="416"/>
      <c r="V178" s="416"/>
      <c r="W178" s="416"/>
      <c r="X178" s="416"/>
      <c r="Y178" s="416"/>
      <c r="Z178" s="416"/>
      <c r="AA178" s="417"/>
      <c r="AB178" s="374"/>
      <c r="AC178" s="375"/>
      <c r="AD178" s="375"/>
      <c r="AE178" s="393"/>
      <c r="AF178" s="415"/>
      <c r="AG178" s="416"/>
      <c r="AH178" s="416"/>
      <c r="AI178" s="416"/>
      <c r="AJ178" s="417"/>
    </row>
    <row r="179" spans="1:36" ht="15.5" customHeight="1" x14ac:dyDescent="0.6">
      <c r="A179" s="514"/>
      <c r="B179" s="373"/>
      <c r="C179" s="571" t="s">
        <v>400</v>
      </c>
      <c r="D179" s="510"/>
      <c r="E179" s="510"/>
      <c r="F179" s="510"/>
      <c r="G179" s="510"/>
      <c r="H179" s="510"/>
      <c r="I179" s="510"/>
      <c r="J179" s="510"/>
      <c r="K179" s="510"/>
      <c r="L179" s="510"/>
      <c r="M179" s="510"/>
      <c r="N179" s="510"/>
      <c r="O179" s="510"/>
      <c r="P179" s="510"/>
      <c r="Q179" s="510"/>
      <c r="R179" s="510"/>
      <c r="S179" s="510"/>
      <c r="T179" s="510"/>
      <c r="U179" s="510"/>
      <c r="V179" s="510"/>
      <c r="W179" s="510"/>
      <c r="X179" s="510"/>
      <c r="Y179" s="510"/>
      <c r="Z179" s="510"/>
      <c r="AA179" s="511"/>
      <c r="AB179" s="374"/>
      <c r="AC179" s="375"/>
      <c r="AD179" s="375"/>
      <c r="AE179" s="393"/>
      <c r="AF179" s="415"/>
      <c r="AG179" s="416"/>
      <c r="AH179" s="416"/>
      <c r="AI179" s="416"/>
      <c r="AJ179" s="417"/>
    </row>
    <row r="180" spans="1:36" ht="15.5" customHeight="1" x14ac:dyDescent="0.6">
      <c r="A180" s="514"/>
      <c r="B180" s="373"/>
      <c r="C180" s="571"/>
      <c r="D180" s="510"/>
      <c r="E180" s="510"/>
      <c r="F180" s="510"/>
      <c r="G180" s="510"/>
      <c r="H180" s="510"/>
      <c r="I180" s="510"/>
      <c r="J180" s="510"/>
      <c r="K180" s="510"/>
      <c r="L180" s="510"/>
      <c r="M180" s="510"/>
      <c r="N180" s="510"/>
      <c r="O180" s="510"/>
      <c r="P180" s="510"/>
      <c r="Q180" s="510"/>
      <c r="R180" s="510"/>
      <c r="S180" s="510"/>
      <c r="T180" s="510"/>
      <c r="U180" s="510"/>
      <c r="V180" s="510"/>
      <c r="W180" s="510"/>
      <c r="X180" s="510"/>
      <c r="Y180" s="510"/>
      <c r="Z180" s="510"/>
      <c r="AA180" s="511"/>
      <c r="AB180" s="374"/>
      <c r="AC180" s="375"/>
      <c r="AD180" s="375"/>
      <c r="AE180" s="393"/>
      <c r="AF180" s="415"/>
      <c r="AG180" s="416"/>
      <c r="AH180" s="416"/>
      <c r="AI180" s="416"/>
      <c r="AJ180" s="417"/>
    </row>
    <row r="181" spans="1:36" ht="15.5" customHeight="1" x14ac:dyDescent="0.6">
      <c r="A181" s="514"/>
      <c r="B181" s="373"/>
      <c r="D181" s="366"/>
      <c r="E181" s="366"/>
      <c r="F181" s="366"/>
      <c r="G181" s="366"/>
      <c r="H181" s="366"/>
      <c r="I181" s="366"/>
      <c r="J181" s="366"/>
      <c r="K181" s="366"/>
      <c r="L181" s="366"/>
      <c r="M181" s="366"/>
      <c r="N181" s="366"/>
      <c r="O181" s="366"/>
      <c r="P181" s="366"/>
      <c r="Q181" s="366"/>
      <c r="R181" s="366"/>
      <c r="S181" s="366"/>
      <c r="T181" s="366"/>
      <c r="U181" s="366"/>
      <c r="V181" s="366"/>
      <c r="W181" s="366"/>
      <c r="X181" s="366"/>
      <c r="Y181" s="366"/>
      <c r="Z181" s="366"/>
      <c r="AB181" s="374"/>
      <c r="AC181" s="375"/>
      <c r="AD181" s="375"/>
      <c r="AE181" s="393"/>
      <c r="AF181" s="415"/>
      <c r="AG181" s="416"/>
      <c r="AH181" s="416"/>
      <c r="AI181" s="416"/>
      <c r="AJ181" s="417"/>
    </row>
    <row r="182" spans="1:36" ht="15.5" customHeight="1" x14ac:dyDescent="0.6">
      <c r="A182" s="514"/>
      <c r="B182" s="373"/>
      <c r="D182" s="366"/>
      <c r="E182" s="366"/>
      <c r="F182" s="366"/>
      <c r="G182" s="366"/>
      <c r="H182" s="366"/>
      <c r="I182" s="366"/>
      <c r="J182" s="366"/>
      <c r="K182" s="366"/>
      <c r="L182" s="366"/>
      <c r="M182" s="366"/>
      <c r="N182" s="366"/>
      <c r="O182" s="366"/>
      <c r="P182" s="366"/>
      <c r="Q182" s="366"/>
      <c r="R182" s="366"/>
      <c r="S182" s="366"/>
      <c r="T182" s="366"/>
      <c r="U182" s="366"/>
      <c r="V182" s="366"/>
      <c r="W182" s="366"/>
      <c r="X182" s="366"/>
      <c r="Y182" s="366"/>
      <c r="Z182" s="366"/>
      <c r="AB182" s="374"/>
      <c r="AC182" s="375"/>
      <c r="AD182" s="375"/>
      <c r="AE182" s="393"/>
      <c r="AF182" s="415"/>
      <c r="AG182" s="416"/>
      <c r="AH182" s="416"/>
      <c r="AI182" s="416"/>
      <c r="AJ182" s="417"/>
    </row>
    <row r="183" spans="1:36" ht="15.5" customHeight="1" x14ac:dyDescent="0.6">
      <c r="A183" s="514"/>
      <c r="B183" s="373"/>
      <c r="D183" s="366"/>
      <c r="E183" s="366"/>
      <c r="F183" s="366"/>
      <c r="G183" s="366"/>
      <c r="H183" s="366"/>
      <c r="I183" s="366"/>
      <c r="J183" s="366"/>
      <c r="K183" s="366"/>
      <c r="L183" s="366"/>
      <c r="M183" s="366"/>
      <c r="N183" s="366"/>
      <c r="O183" s="366"/>
      <c r="P183" s="366"/>
      <c r="Q183" s="366"/>
      <c r="R183" s="366"/>
      <c r="S183" s="366"/>
      <c r="T183" s="366"/>
      <c r="U183" s="366"/>
      <c r="V183" s="366"/>
      <c r="W183" s="366"/>
      <c r="X183" s="366"/>
      <c r="Y183" s="366"/>
      <c r="Z183" s="366"/>
      <c r="AB183" s="374"/>
      <c r="AC183" s="375"/>
      <c r="AD183" s="375"/>
      <c r="AE183" s="393"/>
      <c r="AF183" s="415"/>
      <c r="AG183" s="416"/>
      <c r="AH183" s="416"/>
      <c r="AI183" s="416"/>
      <c r="AJ183" s="417"/>
    </row>
    <row r="184" spans="1:36" ht="5.5" customHeight="1" x14ac:dyDescent="0.6">
      <c r="A184" s="514"/>
      <c r="B184" s="364"/>
      <c r="C184" s="515"/>
      <c r="D184" s="465"/>
      <c r="E184" s="465"/>
      <c r="F184" s="465"/>
      <c r="G184" s="465"/>
      <c r="H184" s="465"/>
      <c r="I184" s="465"/>
      <c r="J184" s="465"/>
      <c r="K184" s="465"/>
      <c r="L184" s="465"/>
      <c r="M184" s="465"/>
      <c r="N184" s="465"/>
      <c r="O184" s="465"/>
      <c r="P184" s="465"/>
      <c r="Q184" s="465"/>
      <c r="R184" s="465"/>
      <c r="S184" s="465"/>
      <c r="T184" s="465"/>
      <c r="U184" s="465"/>
      <c r="V184" s="465"/>
      <c r="W184" s="465"/>
      <c r="X184" s="465"/>
      <c r="Y184" s="465"/>
      <c r="Z184" s="465"/>
      <c r="AA184" s="566"/>
      <c r="AB184" s="368"/>
      <c r="AC184" s="369"/>
      <c r="AD184" s="369"/>
      <c r="AE184" s="370"/>
      <c r="AF184" s="424"/>
      <c r="AG184" s="425"/>
      <c r="AH184" s="425"/>
      <c r="AI184" s="425"/>
      <c r="AJ184" s="426"/>
    </row>
    <row r="185" spans="1:36" ht="15.5" customHeight="1" x14ac:dyDescent="0.6">
      <c r="A185" s="514"/>
      <c r="B185" s="347">
        <v>16</v>
      </c>
      <c r="C185" s="348" t="s">
        <v>313</v>
      </c>
      <c r="D185" s="349"/>
      <c r="E185" s="349"/>
      <c r="F185" s="349"/>
      <c r="G185" s="349"/>
      <c r="H185" s="349"/>
      <c r="I185" s="349"/>
      <c r="J185" s="349"/>
      <c r="K185" s="349"/>
      <c r="L185" s="349"/>
      <c r="M185" s="349"/>
      <c r="N185" s="349"/>
      <c r="O185" s="349"/>
      <c r="P185" s="349"/>
      <c r="Q185" s="349"/>
      <c r="R185" s="349"/>
      <c r="S185" s="349"/>
      <c r="T185" s="349"/>
      <c r="U185" s="349"/>
      <c r="V185" s="349"/>
      <c r="W185" s="349"/>
      <c r="X185" s="349"/>
      <c r="Y185" s="349"/>
      <c r="Z185" s="349"/>
      <c r="AA185" s="350"/>
      <c r="AB185" s="351" t="s">
        <v>39</v>
      </c>
      <c r="AC185" s="352"/>
      <c r="AD185" s="352"/>
      <c r="AE185" s="411"/>
      <c r="AF185" s="354" t="s">
        <v>32</v>
      </c>
      <c r="AG185" s="354"/>
      <c r="AH185" s="354"/>
      <c r="AI185" s="354"/>
      <c r="AJ185" s="354"/>
    </row>
    <row r="186" spans="1:36" ht="15.5" customHeight="1" x14ac:dyDescent="0.6">
      <c r="A186" s="514"/>
      <c r="B186" s="388" t="s">
        <v>33</v>
      </c>
      <c r="C186" s="129" t="s">
        <v>428</v>
      </c>
      <c r="D186" s="130"/>
      <c r="E186" s="130"/>
      <c r="F186" s="130"/>
      <c r="G186" s="130"/>
      <c r="H186" s="130"/>
      <c r="I186" s="130"/>
      <c r="J186" s="130"/>
      <c r="K186" s="130"/>
      <c r="L186" s="130"/>
      <c r="M186" s="130"/>
      <c r="N186" s="130"/>
      <c r="O186" s="130"/>
      <c r="P186" s="130"/>
      <c r="Q186" s="130"/>
      <c r="R186" s="130"/>
      <c r="S186" s="130"/>
      <c r="T186" s="130"/>
      <c r="U186" s="130"/>
      <c r="V186" s="130"/>
      <c r="W186" s="130"/>
      <c r="X186" s="130"/>
      <c r="Y186" s="130"/>
      <c r="Z186" s="130"/>
      <c r="AA186" s="131"/>
      <c r="AB186" s="360"/>
      <c r="AC186" s="361"/>
      <c r="AD186" s="361"/>
      <c r="AE186" s="372"/>
      <c r="AF186" s="389"/>
      <c r="AG186" s="389"/>
      <c r="AH186" s="389"/>
      <c r="AI186" s="389"/>
      <c r="AJ186" s="389"/>
    </row>
    <row r="187" spans="1:36" ht="15.5" customHeight="1" x14ac:dyDescent="0.6">
      <c r="A187" s="514"/>
      <c r="B187" s="388"/>
      <c r="C187" s="132"/>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4"/>
      <c r="AB187" s="374"/>
      <c r="AC187" s="375"/>
      <c r="AD187" s="375"/>
      <c r="AE187" s="376"/>
      <c r="AF187" s="389"/>
      <c r="AG187" s="389"/>
      <c r="AH187" s="389"/>
      <c r="AI187" s="389"/>
      <c r="AJ187" s="389"/>
    </row>
    <row r="188" spans="1:36" ht="15.5" customHeight="1" x14ac:dyDescent="0.6">
      <c r="A188" s="514"/>
      <c r="B188" s="388"/>
      <c r="C188" s="431"/>
      <c r="D188" s="432"/>
      <c r="E188" s="432"/>
      <c r="F188" s="432"/>
      <c r="G188" s="432"/>
      <c r="H188" s="432"/>
      <c r="I188" s="432"/>
      <c r="J188" s="432"/>
      <c r="K188" s="432"/>
      <c r="L188" s="432"/>
      <c r="M188" s="432"/>
      <c r="N188" s="432"/>
      <c r="O188" s="432"/>
      <c r="P188" s="432"/>
      <c r="Q188" s="432"/>
      <c r="R188" s="432"/>
      <c r="S188" s="432"/>
      <c r="T188" s="432"/>
      <c r="U188" s="432"/>
      <c r="V188" s="432"/>
      <c r="W188" s="432"/>
      <c r="X188" s="432"/>
      <c r="Y188" s="432"/>
      <c r="Z188" s="432"/>
      <c r="AA188" s="468"/>
      <c r="AB188" s="368"/>
      <c r="AC188" s="369"/>
      <c r="AD188" s="369"/>
      <c r="AE188" s="378"/>
      <c r="AF188" s="389"/>
      <c r="AG188" s="389"/>
      <c r="AH188" s="389"/>
      <c r="AI188" s="389"/>
      <c r="AJ188" s="389"/>
    </row>
    <row r="189" spans="1:36" ht="15.5" customHeight="1" x14ac:dyDescent="0.6">
      <c r="A189" s="514"/>
      <c r="B189" s="347">
        <v>17</v>
      </c>
      <c r="C189" s="348" t="s">
        <v>463</v>
      </c>
      <c r="D189" s="349"/>
      <c r="E189" s="349"/>
      <c r="F189" s="349"/>
      <c r="G189" s="349"/>
      <c r="H189" s="349"/>
      <c r="I189" s="349"/>
      <c r="J189" s="349"/>
      <c r="K189" s="349"/>
      <c r="L189" s="349"/>
      <c r="M189" s="349"/>
      <c r="N189" s="349"/>
      <c r="O189" s="349"/>
      <c r="P189" s="349"/>
      <c r="Q189" s="349"/>
      <c r="R189" s="349"/>
      <c r="S189" s="349"/>
      <c r="T189" s="349"/>
      <c r="U189" s="349"/>
      <c r="V189" s="349"/>
      <c r="W189" s="349"/>
      <c r="X189" s="349"/>
      <c r="Y189" s="349"/>
      <c r="Z189" s="349"/>
      <c r="AA189" s="350"/>
      <c r="AB189" s="351" t="s">
        <v>39</v>
      </c>
      <c r="AC189" s="352"/>
      <c r="AD189" s="352"/>
      <c r="AE189" s="411"/>
      <c r="AF189" s="354" t="s">
        <v>32</v>
      </c>
      <c r="AG189" s="354"/>
      <c r="AH189" s="354"/>
      <c r="AI189" s="354"/>
      <c r="AJ189" s="354"/>
    </row>
    <row r="190" spans="1:36" ht="15.5" customHeight="1" x14ac:dyDescent="0.6">
      <c r="A190" s="514"/>
      <c r="B190" s="356" t="s">
        <v>33</v>
      </c>
      <c r="C190" s="129" t="s">
        <v>464</v>
      </c>
      <c r="D190" s="130"/>
      <c r="E190" s="130"/>
      <c r="F190" s="130"/>
      <c r="G190" s="130"/>
      <c r="H190" s="130"/>
      <c r="I190" s="130"/>
      <c r="J190" s="130"/>
      <c r="K190" s="130"/>
      <c r="L190" s="130"/>
      <c r="M190" s="130"/>
      <c r="N190" s="130"/>
      <c r="O190" s="130"/>
      <c r="P190" s="130"/>
      <c r="Q190" s="130"/>
      <c r="R190" s="130"/>
      <c r="S190" s="130"/>
      <c r="T190" s="130"/>
      <c r="U190" s="130"/>
      <c r="V190" s="130"/>
      <c r="W190" s="130"/>
      <c r="X190" s="130"/>
      <c r="Y190" s="130"/>
      <c r="Z190" s="130"/>
      <c r="AA190" s="131"/>
      <c r="AB190" s="360"/>
      <c r="AC190" s="361"/>
      <c r="AD190" s="361"/>
      <c r="AE190" s="362"/>
      <c r="AF190" s="389"/>
      <c r="AG190" s="389"/>
      <c r="AH190" s="389"/>
      <c r="AI190" s="389"/>
      <c r="AJ190" s="389"/>
    </row>
    <row r="191" spans="1:36" ht="15.5" customHeight="1" x14ac:dyDescent="0.6">
      <c r="A191" s="514"/>
      <c r="B191" s="373"/>
      <c r="C191" s="132"/>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c r="AA191" s="134"/>
      <c r="AB191" s="374"/>
      <c r="AC191" s="375"/>
      <c r="AD191" s="375"/>
      <c r="AE191" s="393"/>
      <c r="AF191" s="363"/>
      <c r="AG191" s="363"/>
      <c r="AH191" s="363"/>
      <c r="AI191" s="363"/>
      <c r="AJ191" s="363"/>
    </row>
    <row r="192" spans="1:36" ht="15.5" customHeight="1" x14ac:dyDescent="0.6">
      <c r="A192" s="514"/>
      <c r="B192" s="373"/>
      <c r="C192" s="132"/>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c r="AA192" s="134"/>
      <c r="AB192" s="374"/>
      <c r="AC192" s="375"/>
      <c r="AD192" s="375"/>
      <c r="AE192" s="393"/>
      <c r="AF192" s="363"/>
      <c r="AG192" s="363"/>
      <c r="AH192" s="363"/>
      <c r="AI192" s="363"/>
      <c r="AJ192" s="363"/>
    </row>
    <row r="193" spans="1:36" ht="15.5" customHeight="1" x14ac:dyDescent="0.6">
      <c r="A193" s="514"/>
      <c r="B193" s="364"/>
      <c r="C193" s="431"/>
      <c r="D193" s="432"/>
      <c r="E193" s="432"/>
      <c r="F193" s="432"/>
      <c r="G193" s="432"/>
      <c r="H193" s="432"/>
      <c r="I193" s="432"/>
      <c r="J193" s="432"/>
      <c r="K193" s="432"/>
      <c r="L193" s="432"/>
      <c r="M193" s="432"/>
      <c r="N193" s="432"/>
      <c r="O193" s="432"/>
      <c r="P193" s="432"/>
      <c r="Q193" s="432"/>
      <c r="R193" s="432"/>
      <c r="S193" s="432"/>
      <c r="T193" s="432"/>
      <c r="U193" s="432"/>
      <c r="V193" s="432"/>
      <c r="W193" s="432"/>
      <c r="X193" s="432"/>
      <c r="Y193" s="432"/>
      <c r="Z193" s="432"/>
      <c r="AA193" s="468"/>
      <c r="AB193" s="368"/>
      <c r="AC193" s="369"/>
      <c r="AD193" s="369"/>
      <c r="AE193" s="370"/>
      <c r="AF193" s="363"/>
      <c r="AG193" s="363"/>
      <c r="AH193" s="363"/>
      <c r="AI193" s="363"/>
      <c r="AJ193" s="363"/>
    </row>
    <row r="194" spans="1:36" ht="21.5" customHeight="1" x14ac:dyDescent="0.6">
      <c r="A194" s="551"/>
      <c r="B194" s="379" t="s">
        <v>45</v>
      </c>
      <c r="C194" s="572" t="s">
        <v>465</v>
      </c>
      <c r="D194" s="573"/>
      <c r="E194" s="573"/>
      <c r="F194" s="573"/>
      <c r="G194" s="573"/>
      <c r="H194" s="573"/>
      <c r="I194" s="573"/>
      <c r="J194" s="573"/>
      <c r="K194" s="573"/>
      <c r="L194" s="573"/>
      <c r="M194" s="573"/>
      <c r="N194" s="573"/>
      <c r="O194" s="573"/>
      <c r="P194" s="573"/>
      <c r="Q194" s="573"/>
      <c r="R194" s="573"/>
      <c r="S194" s="573"/>
      <c r="T194" s="573"/>
      <c r="U194" s="573"/>
      <c r="V194" s="573"/>
      <c r="W194" s="573"/>
      <c r="X194" s="573"/>
      <c r="Y194" s="573"/>
      <c r="Z194" s="573"/>
      <c r="AA194" s="574"/>
      <c r="AB194" s="380"/>
      <c r="AC194" s="381"/>
      <c r="AD194" s="381"/>
      <c r="AE194" s="467"/>
      <c r="AF194" s="389"/>
      <c r="AG194" s="389"/>
      <c r="AH194" s="389"/>
      <c r="AI194" s="389"/>
      <c r="AJ194" s="389"/>
    </row>
    <row r="195" spans="1:36" ht="15.5" customHeight="1" x14ac:dyDescent="0.6">
      <c r="A195" s="575" t="s">
        <v>312</v>
      </c>
      <c r="B195" s="347">
        <v>18</v>
      </c>
      <c r="C195" s="348" t="s">
        <v>416</v>
      </c>
      <c r="D195" s="349"/>
      <c r="E195" s="349"/>
      <c r="F195" s="349"/>
      <c r="G195" s="349"/>
      <c r="H195" s="349"/>
      <c r="I195" s="349"/>
      <c r="J195" s="349"/>
      <c r="K195" s="349"/>
      <c r="L195" s="349"/>
      <c r="M195" s="349"/>
      <c r="N195" s="349"/>
      <c r="O195" s="349"/>
      <c r="P195" s="349"/>
      <c r="Q195" s="349"/>
      <c r="R195" s="349"/>
      <c r="S195" s="349"/>
      <c r="T195" s="349"/>
      <c r="U195" s="349"/>
      <c r="V195" s="349"/>
      <c r="W195" s="349"/>
      <c r="X195" s="349"/>
      <c r="Y195" s="349"/>
      <c r="Z195" s="349"/>
      <c r="AA195" s="350"/>
      <c r="AB195" s="351" t="s">
        <v>39</v>
      </c>
      <c r="AC195" s="352"/>
      <c r="AD195" s="352"/>
      <c r="AE195" s="411"/>
      <c r="AF195" s="354" t="s">
        <v>32</v>
      </c>
      <c r="AG195" s="354"/>
      <c r="AH195" s="354"/>
      <c r="AI195" s="354"/>
      <c r="AJ195" s="354"/>
    </row>
    <row r="196" spans="1:36" ht="16" customHeight="1" x14ac:dyDescent="0.6">
      <c r="A196" s="576"/>
      <c r="B196" s="356" t="s">
        <v>33</v>
      </c>
      <c r="C196" s="358" t="s">
        <v>417</v>
      </c>
      <c r="D196" s="358"/>
      <c r="E196" s="358"/>
      <c r="F196" s="358"/>
      <c r="G196" s="358"/>
      <c r="H196" s="358"/>
      <c r="I196" s="358"/>
      <c r="J196" s="358"/>
      <c r="K196" s="358"/>
      <c r="L196" s="358"/>
      <c r="M196" s="358"/>
      <c r="N196" s="358"/>
      <c r="O196" s="358"/>
      <c r="P196" s="358"/>
      <c r="Q196" s="358"/>
      <c r="R196" s="358"/>
      <c r="S196" s="358"/>
      <c r="T196" s="358"/>
      <c r="U196" s="577"/>
      <c r="V196" s="577"/>
      <c r="W196" s="577"/>
      <c r="X196" s="577"/>
      <c r="Y196" s="577"/>
      <c r="Z196" s="577"/>
      <c r="AA196" s="577"/>
      <c r="AB196" s="360"/>
      <c r="AC196" s="361"/>
      <c r="AD196" s="361"/>
      <c r="AE196" s="362"/>
      <c r="AF196" s="412"/>
      <c r="AG196" s="413"/>
      <c r="AH196" s="413"/>
      <c r="AI196" s="413"/>
      <c r="AJ196" s="414"/>
    </row>
    <row r="197" spans="1:36" ht="16" customHeight="1" x14ac:dyDescent="0.15">
      <c r="A197" s="576"/>
      <c r="B197" s="373"/>
      <c r="C197" s="459"/>
      <c r="D197" s="458" t="s">
        <v>80</v>
      </c>
      <c r="E197" s="458"/>
      <c r="F197" s="458"/>
      <c r="G197" s="458"/>
      <c r="H197" s="458"/>
      <c r="I197" s="458"/>
      <c r="L197" s="418" t="s">
        <v>35</v>
      </c>
      <c r="M197" s="578"/>
      <c r="N197" s="578"/>
      <c r="O197" s="578"/>
      <c r="P197" s="578"/>
      <c r="Q197" s="578"/>
      <c r="R197" s="579" t="s">
        <v>81</v>
      </c>
      <c r="S197" s="579"/>
      <c r="T197" s="458"/>
      <c r="U197" s="458"/>
      <c r="V197" s="458"/>
      <c r="W197" s="458"/>
      <c r="X197" s="458"/>
      <c r="Y197" s="458"/>
      <c r="Z197" s="458"/>
      <c r="AA197" s="458"/>
      <c r="AB197" s="374"/>
      <c r="AC197" s="375"/>
      <c r="AD197" s="375"/>
      <c r="AE197" s="393"/>
      <c r="AF197" s="415"/>
      <c r="AG197" s="416"/>
      <c r="AH197" s="416"/>
      <c r="AI197" s="416"/>
      <c r="AJ197" s="417"/>
    </row>
    <row r="198" spans="1:36" ht="16" customHeight="1" x14ac:dyDescent="0.6">
      <c r="A198" s="576"/>
      <c r="B198" s="373"/>
      <c r="C198" s="459"/>
      <c r="D198" s="458" t="s">
        <v>418</v>
      </c>
      <c r="E198" s="458"/>
      <c r="L198" s="459" t="s">
        <v>83</v>
      </c>
      <c r="M198" s="486"/>
      <c r="N198" s="486"/>
      <c r="O198" s="420" t="s">
        <v>84</v>
      </c>
      <c r="P198" s="420" t="s">
        <v>36</v>
      </c>
      <c r="Q198" s="420"/>
      <c r="R198" s="459"/>
      <c r="S198" s="459"/>
      <c r="T198" s="459"/>
      <c r="U198" s="459"/>
      <c r="V198" s="459"/>
      <c r="W198" s="459"/>
      <c r="X198" s="459"/>
      <c r="Y198" s="459"/>
      <c r="Z198" s="459"/>
      <c r="AA198" s="459"/>
      <c r="AB198" s="374"/>
      <c r="AC198" s="375"/>
      <c r="AD198" s="375"/>
      <c r="AE198" s="393"/>
      <c r="AF198" s="415"/>
      <c r="AG198" s="416"/>
      <c r="AH198" s="416"/>
      <c r="AI198" s="416"/>
      <c r="AJ198" s="417"/>
    </row>
    <row r="199" spans="1:36" ht="16" customHeight="1" x14ac:dyDescent="0.6">
      <c r="A199" s="576"/>
      <c r="B199" s="373"/>
      <c r="C199" s="459"/>
      <c r="D199" s="458" t="s">
        <v>82</v>
      </c>
      <c r="E199" s="458"/>
      <c r="L199" s="459" t="s">
        <v>83</v>
      </c>
      <c r="M199" s="505"/>
      <c r="N199" s="505"/>
      <c r="O199" s="420" t="s">
        <v>84</v>
      </c>
      <c r="P199" s="420" t="s">
        <v>36</v>
      </c>
      <c r="Q199" s="420"/>
      <c r="R199" s="580"/>
      <c r="S199" s="488"/>
      <c r="T199" s="420"/>
      <c r="U199" s="420"/>
      <c r="V199" s="420"/>
      <c r="W199" s="420"/>
      <c r="X199" s="420"/>
      <c r="Y199" s="420"/>
      <c r="Z199" s="420"/>
      <c r="AA199" s="420"/>
      <c r="AB199" s="374"/>
      <c r="AC199" s="375"/>
      <c r="AD199" s="375"/>
      <c r="AE199" s="393"/>
      <c r="AF199" s="415"/>
      <c r="AG199" s="416"/>
      <c r="AH199" s="416"/>
      <c r="AI199" s="416"/>
      <c r="AJ199" s="417"/>
    </row>
    <row r="200" spans="1:36" ht="16" customHeight="1" x14ac:dyDescent="0.6">
      <c r="A200" s="576"/>
      <c r="B200" s="364"/>
      <c r="C200" s="465"/>
      <c r="D200" s="464" t="s">
        <v>401</v>
      </c>
      <c r="E200" s="464"/>
      <c r="F200" s="464"/>
      <c r="G200" s="464"/>
      <c r="H200" s="464"/>
      <c r="L200" s="418" t="s">
        <v>35</v>
      </c>
      <c r="M200" s="581" t="str">
        <f>IFERROR(M199/M198,"自動計算")</f>
        <v>自動計算</v>
      </c>
      <c r="N200" s="581"/>
      <c r="O200" s="582"/>
      <c r="P200" s="395" t="s">
        <v>85</v>
      </c>
      <c r="Q200" s="465"/>
      <c r="R200" s="465"/>
      <c r="S200" s="465"/>
      <c r="T200" s="465"/>
      <c r="U200" s="465"/>
      <c r="V200" s="465"/>
      <c r="W200" s="465"/>
      <c r="X200" s="465"/>
      <c r="Y200" s="465"/>
      <c r="Z200" s="465"/>
      <c r="AA200" s="465"/>
      <c r="AB200" s="368"/>
      <c r="AC200" s="369"/>
      <c r="AD200" s="369"/>
      <c r="AE200" s="370"/>
      <c r="AF200" s="424"/>
      <c r="AG200" s="425"/>
      <c r="AH200" s="425"/>
      <c r="AI200" s="425"/>
      <c r="AJ200" s="426"/>
    </row>
    <row r="201" spans="1:36" ht="16" customHeight="1" x14ac:dyDescent="0.6">
      <c r="A201" s="576"/>
      <c r="B201" s="356" t="s">
        <v>45</v>
      </c>
      <c r="C201" s="583" t="s">
        <v>419</v>
      </c>
      <c r="D201" s="584"/>
      <c r="E201" s="584"/>
      <c r="F201" s="584"/>
      <c r="G201" s="584"/>
      <c r="H201" s="584"/>
      <c r="I201" s="584"/>
      <c r="J201" s="584"/>
      <c r="K201" s="584"/>
      <c r="L201" s="584"/>
      <c r="M201" s="584"/>
      <c r="N201" s="584"/>
      <c r="O201" s="584"/>
      <c r="P201" s="584"/>
      <c r="Q201" s="584"/>
      <c r="R201" s="584"/>
      <c r="S201" s="584"/>
      <c r="T201" s="584"/>
      <c r="U201" s="585"/>
      <c r="V201" s="585"/>
      <c r="W201" s="585"/>
      <c r="X201" s="585"/>
      <c r="Y201" s="585"/>
      <c r="Z201" s="585"/>
      <c r="AA201" s="585"/>
      <c r="AB201" s="360"/>
      <c r="AC201" s="361"/>
      <c r="AD201" s="361"/>
      <c r="AE201" s="362"/>
      <c r="AF201" s="363"/>
      <c r="AG201" s="363"/>
      <c r="AH201" s="363"/>
      <c r="AI201" s="363"/>
      <c r="AJ201" s="363"/>
    </row>
    <row r="202" spans="1:36" ht="16" customHeight="1" x14ac:dyDescent="0.6">
      <c r="A202" s="576"/>
      <c r="B202" s="373"/>
      <c r="C202" s="586"/>
      <c r="D202" s="458" t="s">
        <v>88</v>
      </c>
      <c r="E202" s="587"/>
      <c r="F202" s="587"/>
      <c r="H202" s="56" t="s">
        <v>35</v>
      </c>
      <c r="I202" s="588"/>
      <c r="J202" s="588"/>
      <c r="K202" s="589" t="s">
        <v>84</v>
      </c>
      <c r="L202" s="589" t="s">
        <v>36</v>
      </c>
      <c r="M202" s="586"/>
      <c r="N202" s="586"/>
      <c r="O202" s="586"/>
      <c r="P202" s="586"/>
      <c r="Q202" s="586"/>
      <c r="R202" s="586"/>
      <c r="S202" s="586"/>
      <c r="T202" s="586"/>
      <c r="U202" s="586"/>
      <c r="V202" s="586"/>
      <c r="W202" s="586"/>
      <c r="X202" s="586"/>
      <c r="Y202" s="586"/>
      <c r="Z202" s="586"/>
      <c r="AA202" s="586"/>
      <c r="AB202" s="368"/>
      <c r="AC202" s="369"/>
      <c r="AD202" s="369"/>
      <c r="AE202" s="370"/>
      <c r="AF202" s="377"/>
      <c r="AG202" s="377"/>
      <c r="AH202" s="377"/>
      <c r="AI202" s="377"/>
      <c r="AJ202" s="377"/>
    </row>
    <row r="203" spans="1:36" ht="16" customHeight="1" x14ac:dyDescent="0.6">
      <c r="A203" s="576"/>
      <c r="B203" s="590" t="s">
        <v>505</v>
      </c>
      <c r="C203" s="460" t="s">
        <v>506</v>
      </c>
      <c r="D203" s="461"/>
      <c r="E203" s="461"/>
      <c r="F203" s="461"/>
      <c r="G203" s="461"/>
      <c r="H203" s="461"/>
      <c r="I203" s="461"/>
      <c r="J203" s="461"/>
      <c r="K203" s="461"/>
      <c r="L203" s="461"/>
      <c r="M203" s="461"/>
      <c r="N203" s="461"/>
      <c r="O203" s="461"/>
      <c r="P203" s="461"/>
      <c r="Q203" s="461"/>
      <c r="R203" s="461"/>
      <c r="S203" s="461"/>
      <c r="T203" s="461"/>
      <c r="U203" s="461"/>
      <c r="V203" s="461"/>
      <c r="W203" s="461"/>
      <c r="X203" s="461"/>
      <c r="Y203" s="461"/>
      <c r="Z203" s="461"/>
      <c r="AA203" s="466"/>
      <c r="AB203" s="360"/>
      <c r="AC203" s="361"/>
      <c r="AD203" s="361"/>
      <c r="AE203" s="362"/>
      <c r="AF203" s="497"/>
      <c r="AG203" s="498"/>
      <c r="AH203" s="498"/>
      <c r="AI203" s="498"/>
      <c r="AJ203" s="499"/>
    </row>
    <row r="204" spans="1:36" ht="15.5" customHeight="1" x14ac:dyDescent="0.6">
      <c r="A204" s="576"/>
      <c r="B204" s="347">
        <v>19</v>
      </c>
      <c r="C204" s="348" t="s">
        <v>87</v>
      </c>
      <c r="D204" s="349"/>
      <c r="E204" s="349"/>
      <c r="F204" s="349"/>
      <c r="G204" s="349"/>
      <c r="H204" s="349"/>
      <c r="I204" s="349"/>
      <c r="J204" s="349"/>
      <c r="K204" s="349"/>
      <c r="L204" s="349"/>
      <c r="M204" s="349"/>
      <c r="N204" s="349"/>
      <c r="O204" s="349"/>
      <c r="P204" s="349"/>
      <c r="Q204" s="349"/>
      <c r="R204" s="349"/>
      <c r="S204" s="349"/>
      <c r="T204" s="349"/>
      <c r="U204" s="349"/>
      <c r="V204" s="349"/>
      <c r="W204" s="349"/>
      <c r="X204" s="349"/>
      <c r="Y204" s="349"/>
      <c r="Z204" s="349"/>
      <c r="AA204" s="350"/>
      <c r="AB204" s="351" t="s">
        <v>39</v>
      </c>
      <c r="AC204" s="352"/>
      <c r="AD204" s="352"/>
      <c r="AE204" s="411"/>
      <c r="AF204" s="354" t="s">
        <v>32</v>
      </c>
      <c r="AG204" s="354"/>
      <c r="AH204" s="354"/>
      <c r="AI204" s="354"/>
      <c r="AJ204" s="354"/>
    </row>
    <row r="205" spans="1:36" s="344" customFormat="1" ht="20" customHeight="1" x14ac:dyDescent="0.6">
      <c r="A205" s="576"/>
      <c r="B205" s="379" t="s">
        <v>33</v>
      </c>
      <c r="C205" s="460" t="s">
        <v>402</v>
      </c>
      <c r="D205" s="461"/>
      <c r="E205" s="461"/>
      <c r="F205" s="461"/>
      <c r="G205" s="461"/>
      <c r="H205" s="461"/>
      <c r="I205" s="461"/>
      <c r="J205" s="461"/>
      <c r="K205" s="461"/>
      <c r="L205" s="461"/>
      <c r="M205" s="461"/>
      <c r="N205" s="461"/>
      <c r="O205" s="461"/>
      <c r="P205" s="461"/>
      <c r="Q205" s="461"/>
      <c r="R205" s="461"/>
      <c r="S205" s="461"/>
      <c r="T205" s="461"/>
      <c r="U205" s="461"/>
      <c r="V205" s="461"/>
      <c r="W205" s="461"/>
      <c r="X205" s="461"/>
      <c r="Y205" s="461"/>
      <c r="Z205" s="461"/>
      <c r="AA205" s="466"/>
      <c r="AB205" s="380"/>
      <c r="AC205" s="381"/>
      <c r="AD205" s="381"/>
      <c r="AE205" s="467"/>
      <c r="AF205" s="389"/>
      <c r="AG205" s="389"/>
      <c r="AH205" s="389"/>
      <c r="AI205" s="389"/>
      <c r="AJ205" s="389"/>
    </row>
    <row r="206" spans="1:36" ht="15.5" customHeight="1" x14ac:dyDescent="0.6">
      <c r="A206" s="576"/>
      <c r="B206" s="347">
        <v>20</v>
      </c>
      <c r="C206" s="348" t="s">
        <v>228</v>
      </c>
      <c r="D206" s="349"/>
      <c r="E206" s="349"/>
      <c r="F206" s="349"/>
      <c r="G206" s="349"/>
      <c r="H206" s="349"/>
      <c r="I206" s="349"/>
      <c r="J206" s="349"/>
      <c r="K206" s="349"/>
      <c r="L206" s="349"/>
      <c r="M206" s="349"/>
      <c r="N206" s="349"/>
      <c r="O206" s="349"/>
      <c r="P206" s="349"/>
      <c r="Q206" s="349"/>
      <c r="R206" s="349"/>
      <c r="S206" s="349"/>
      <c r="T206" s="349"/>
      <c r="U206" s="349"/>
      <c r="V206" s="349"/>
      <c r="W206" s="349"/>
      <c r="X206" s="349"/>
      <c r="Y206" s="349"/>
      <c r="Z206" s="349"/>
      <c r="AA206" s="350"/>
      <c r="AB206" s="351" t="s">
        <v>39</v>
      </c>
      <c r="AC206" s="352"/>
      <c r="AD206" s="352"/>
      <c r="AE206" s="411"/>
      <c r="AF206" s="354" t="s">
        <v>32</v>
      </c>
      <c r="AG206" s="354"/>
      <c r="AH206" s="354"/>
      <c r="AI206" s="354"/>
      <c r="AJ206" s="354"/>
    </row>
    <row r="207" spans="1:36" s="344" customFormat="1" ht="20" customHeight="1" x14ac:dyDescent="0.6">
      <c r="A207" s="576"/>
      <c r="B207" s="356" t="s">
        <v>33</v>
      </c>
      <c r="C207" s="129" t="s">
        <v>507</v>
      </c>
      <c r="D207" s="130"/>
      <c r="E207" s="130"/>
      <c r="F207" s="130"/>
      <c r="G207" s="130"/>
      <c r="H207" s="130"/>
      <c r="I207" s="130"/>
      <c r="J207" s="130"/>
      <c r="K207" s="130"/>
      <c r="L207" s="130"/>
      <c r="M207" s="130"/>
      <c r="N207" s="130"/>
      <c r="O207" s="130"/>
      <c r="P207" s="130"/>
      <c r="Q207" s="130"/>
      <c r="R207" s="130"/>
      <c r="S207" s="130"/>
      <c r="T207" s="130"/>
      <c r="U207" s="130"/>
      <c r="V207" s="130"/>
      <c r="W207" s="130"/>
      <c r="X207" s="130"/>
      <c r="Y207" s="130"/>
      <c r="Z207" s="130"/>
      <c r="AA207" s="131"/>
      <c r="AB207" s="360"/>
      <c r="AC207" s="361"/>
      <c r="AD207" s="361"/>
      <c r="AE207" s="362"/>
      <c r="AF207" s="412"/>
      <c r="AG207" s="413"/>
      <c r="AH207" s="413"/>
      <c r="AI207" s="413"/>
      <c r="AJ207" s="414"/>
    </row>
    <row r="208" spans="1:36" s="344" customFormat="1" ht="20" customHeight="1" x14ac:dyDescent="0.6">
      <c r="A208" s="576"/>
      <c r="B208" s="364"/>
      <c r="C208" s="431"/>
      <c r="D208" s="432"/>
      <c r="E208" s="432"/>
      <c r="F208" s="432"/>
      <c r="G208" s="432"/>
      <c r="H208" s="432"/>
      <c r="I208" s="432"/>
      <c r="J208" s="432"/>
      <c r="K208" s="432"/>
      <c r="L208" s="432"/>
      <c r="M208" s="432"/>
      <c r="N208" s="432"/>
      <c r="O208" s="432"/>
      <c r="P208" s="432"/>
      <c r="Q208" s="432"/>
      <c r="R208" s="432"/>
      <c r="S208" s="432"/>
      <c r="T208" s="432"/>
      <c r="U208" s="432"/>
      <c r="V208" s="432"/>
      <c r="W208" s="432"/>
      <c r="X208" s="432"/>
      <c r="Y208" s="432"/>
      <c r="Z208" s="432"/>
      <c r="AA208" s="468"/>
      <c r="AB208" s="454"/>
      <c r="AC208" s="409"/>
      <c r="AD208" s="409"/>
      <c r="AE208" s="410"/>
      <c r="AF208" s="454"/>
      <c r="AG208" s="409"/>
      <c r="AH208" s="409"/>
      <c r="AI208" s="409"/>
      <c r="AJ208" s="410"/>
    </row>
    <row r="209" spans="1:36" s="344" customFormat="1" ht="20" customHeight="1" x14ac:dyDescent="0.6">
      <c r="A209" s="576"/>
      <c r="B209" s="356" t="s">
        <v>45</v>
      </c>
      <c r="C209" s="129" t="s">
        <v>508</v>
      </c>
      <c r="D209" s="130"/>
      <c r="E209" s="130"/>
      <c r="F209" s="130"/>
      <c r="G209" s="130"/>
      <c r="H209" s="130"/>
      <c r="I209" s="130"/>
      <c r="J209" s="130"/>
      <c r="K209" s="130"/>
      <c r="L209" s="130"/>
      <c r="M209" s="130"/>
      <c r="N209" s="130"/>
      <c r="O209" s="130"/>
      <c r="P209" s="130"/>
      <c r="Q209" s="130"/>
      <c r="R209" s="130"/>
      <c r="S209" s="130"/>
      <c r="T209" s="130"/>
      <c r="U209" s="427"/>
      <c r="V209" s="427"/>
      <c r="W209" s="427"/>
      <c r="X209" s="427"/>
      <c r="Y209" s="427"/>
      <c r="Z209" s="427"/>
      <c r="AA209" s="428"/>
      <c r="AB209" s="360"/>
      <c r="AC209" s="361"/>
      <c r="AD209" s="361"/>
      <c r="AE209" s="362"/>
      <c r="AF209" s="412"/>
      <c r="AG209" s="413"/>
      <c r="AH209" s="413"/>
      <c r="AI209" s="413"/>
      <c r="AJ209" s="414"/>
    </row>
    <row r="210" spans="1:36" s="344" customFormat="1" ht="20" customHeight="1" x14ac:dyDescent="0.6">
      <c r="A210" s="576"/>
      <c r="B210" s="551"/>
      <c r="C210" s="454"/>
      <c r="D210" s="409"/>
      <c r="E210" s="409"/>
      <c r="F210" s="409"/>
      <c r="G210" s="409"/>
      <c r="H210" s="409"/>
      <c r="I210" s="409"/>
      <c r="J210" s="409"/>
      <c r="K210" s="409"/>
      <c r="L210" s="409"/>
      <c r="M210" s="409"/>
      <c r="N210" s="409"/>
      <c r="O210" s="409"/>
      <c r="P210" s="409"/>
      <c r="Q210" s="409"/>
      <c r="R210" s="409"/>
      <c r="S210" s="409"/>
      <c r="T210" s="409"/>
      <c r="U210" s="409"/>
      <c r="V210" s="409"/>
      <c r="W210" s="409"/>
      <c r="X210" s="409"/>
      <c r="Y210" s="409"/>
      <c r="Z210" s="409"/>
      <c r="AA210" s="410"/>
      <c r="AB210" s="454"/>
      <c r="AC210" s="409"/>
      <c r="AD210" s="409"/>
      <c r="AE210" s="410"/>
      <c r="AF210" s="454"/>
      <c r="AG210" s="409"/>
      <c r="AH210" s="409"/>
      <c r="AI210" s="409"/>
      <c r="AJ210" s="410"/>
    </row>
    <row r="211" spans="1:36" s="344" customFormat="1" ht="20" customHeight="1" x14ac:dyDescent="0.6">
      <c r="A211" s="576"/>
      <c r="B211" s="356" t="s">
        <v>46</v>
      </c>
      <c r="C211" s="129" t="s">
        <v>509</v>
      </c>
      <c r="D211" s="130"/>
      <c r="E211" s="130"/>
      <c r="F211" s="130"/>
      <c r="G211" s="130"/>
      <c r="H211" s="130"/>
      <c r="I211" s="130"/>
      <c r="J211" s="130"/>
      <c r="K211" s="130"/>
      <c r="L211" s="130"/>
      <c r="M211" s="130"/>
      <c r="N211" s="130"/>
      <c r="O211" s="130"/>
      <c r="P211" s="130"/>
      <c r="Q211" s="130"/>
      <c r="R211" s="130"/>
      <c r="S211" s="130"/>
      <c r="T211" s="130"/>
      <c r="U211" s="130"/>
      <c r="V211" s="130"/>
      <c r="W211" s="130"/>
      <c r="X211" s="130"/>
      <c r="Y211" s="130"/>
      <c r="Z211" s="130"/>
      <c r="AA211" s="131"/>
      <c r="AB211" s="360"/>
      <c r="AC211" s="361"/>
      <c r="AD211" s="361"/>
      <c r="AE211" s="362"/>
      <c r="AF211" s="497"/>
      <c r="AG211" s="498"/>
      <c r="AH211" s="498"/>
      <c r="AI211" s="498"/>
      <c r="AJ211" s="499"/>
    </row>
    <row r="212" spans="1:36" s="344" customFormat="1" ht="20" customHeight="1" x14ac:dyDescent="0.6">
      <c r="A212" s="576"/>
      <c r="B212" s="364"/>
      <c r="C212" s="431"/>
      <c r="D212" s="432"/>
      <c r="E212" s="432"/>
      <c r="F212" s="432"/>
      <c r="G212" s="432"/>
      <c r="H212" s="432"/>
      <c r="I212" s="432"/>
      <c r="J212" s="432"/>
      <c r="K212" s="432"/>
      <c r="L212" s="432"/>
      <c r="M212" s="432"/>
      <c r="N212" s="432"/>
      <c r="O212" s="432"/>
      <c r="P212" s="432"/>
      <c r="Q212" s="432"/>
      <c r="R212" s="432"/>
      <c r="S212" s="432"/>
      <c r="T212" s="432"/>
      <c r="U212" s="432"/>
      <c r="V212" s="432"/>
      <c r="W212" s="432"/>
      <c r="X212" s="432"/>
      <c r="Y212" s="432"/>
      <c r="Z212" s="432"/>
      <c r="AA212" s="468"/>
      <c r="AB212" s="368"/>
      <c r="AC212" s="369"/>
      <c r="AD212" s="369"/>
      <c r="AE212" s="370"/>
      <c r="AF212" s="519"/>
      <c r="AG212" s="520"/>
      <c r="AH212" s="520"/>
      <c r="AI212" s="520"/>
      <c r="AJ212" s="521"/>
    </row>
    <row r="213" spans="1:36" ht="16" customHeight="1" x14ac:dyDescent="0.6">
      <c r="A213" s="576"/>
      <c r="B213" s="356" t="s">
        <v>47</v>
      </c>
      <c r="C213" s="357" t="s">
        <v>403</v>
      </c>
      <c r="D213" s="358"/>
      <c r="E213" s="358"/>
      <c r="F213" s="358"/>
      <c r="G213" s="358"/>
      <c r="H213" s="358"/>
      <c r="I213" s="358"/>
      <c r="J213" s="358"/>
      <c r="K213" s="358"/>
      <c r="L213" s="358"/>
      <c r="M213" s="358"/>
      <c r="N213" s="358"/>
      <c r="O213" s="358"/>
      <c r="P213" s="358"/>
      <c r="Q213" s="358"/>
      <c r="R213" s="358"/>
      <c r="S213" s="358"/>
      <c r="T213" s="358"/>
      <c r="U213" s="427"/>
      <c r="V213" s="427"/>
      <c r="W213" s="427"/>
      <c r="X213" s="427"/>
      <c r="Y213" s="427"/>
      <c r="Z213" s="427"/>
      <c r="AA213" s="428"/>
      <c r="AB213" s="360"/>
      <c r="AC213" s="361"/>
      <c r="AD213" s="361"/>
      <c r="AE213" s="362"/>
      <c r="AF213" s="363"/>
      <c r="AG213" s="363"/>
      <c r="AH213" s="363"/>
      <c r="AI213" s="363"/>
      <c r="AJ213" s="363"/>
    </row>
    <row r="214" spans="1:36" ht="16" customHeight="1" x14ac:dyDescent="0.6">
      <c r="A214" s="576"/>
      <c r="B214" s="373"/>
      <c r="C214" s="390" t="s">
        <v>404</v>
      </c>
      <c r="D214" s="391"/>
      <c r="E214" s="391"/>
      <c r="F214" s="391"/>
      <c r="G214" s="391"/>
      <c r="H214" s="391"/>
      <c r="I214" s="391"/>
      <c r="J214" s="391"/>
      <c r="K214" s="391"/>
      <c r="L214" s="391"/>
      <c r="M214" s="391"/>
      <c r="N214" s="391"/>
      <c r="O214" s="391"/>
      <c r="P214" s="391"/>
      <c r="Q214" s="391"/>
      <c r="R214" s="391"/>
      <c r="S214" s="391"/>
      <c r="T214" s="391"/>
      <c r="U214" s="484"/>
      <c r="V214" s="484"/>
      <c r="W214" s="484"/>
      <c r="X214" s="484"/>
      <c r="Y214" s="484"/>
      <c r="Z214" s="484"/>
      <c r="AA214" s="485"/>
      <c r="AB214" s="374"/>
      <c r="AC214" s="375"/>
      <c r="AD214" s="375"/>
      <c r="AE214" s="393"/>
      <c r="AF214" s="377"/>
      <c r="AG214" s="377"/>
      <c r="AH214" s="377"/>
      <c r="AI214" s="377"/>
      <c r="AJ214" s="377"/>
    </row>
    <row r="215" spans="1:36" ht="16" customHeight="1" x14ac:dyDescent="0.6">
      <c r="A215" s="576"/>
      <c r="B215" s="364"/>
      <c r="C215" s="124" t="s">
        <v>86</v>
      </c>
      <c r="D215" s="125"/>
      <c r="E215" s="125"/>
      <c r="F215" s="125"/>
      <c r="G215" s="125"/>
      <c r="H215" s="125"/>
      <c r="I215" s="125"/>
      <c r="J215" s="125"/>
      <c r="K215" s="125"/>
      <c r="L215" s="125"/>
      <c r="M215" s="125"/>
      <c r="N215" s="125"/>
      <c r="O215" s="125"/>
      <c r="P215" s="125"/>
      <c r="Q215" s="125"/>
      <c r="R215" s="125"/>
      <c r="S215" s="125"/>
      <c r="T215" s="125"/>
      <c r="U215" s="728"/>
      <c r="V215" s="728"/>
      <c r="W215" s="728"/>
      <c r="X215" s="728"/>
      <c r="Y215" s="728"/>
      <c r="Z215" s="728"/>
      <c r="AA215" s="729"/>
      <c r="AB215" s="368"/>
      <c r="AC215" s="369"/>
      <c r="AD215" s="369"/>
      <c r="AE215" s="370"/>
      <c r="AF215" s="371"/>
      <c r="AG215" s="371"/>
      <c r="AH215" s="371"/>
      <c r="AI215" s="371"/>
      <c r="AJ215" s="371"/>
    </row>
    <row r="216" spans="1:36" ht="16" customHeight="1" x14ac:dyDescent="0.6">
      <c r="A216" s="576"/>
      <c r="B216" s="356" t="s">
        <v>79</v>
      </c>
      <c r="C216" s="593" t="s">
        <v>420</v>
      </c>
      <c r="D216" s="594"/>
      <c r="E216" s="594"/>
      <c r="F216" s="594"/>
      <c r="G216" s="594"/>
      <c r="H216" s="594"/>
      <c r="I216" s="594"/>
      <c r="J216" s="594"/>
      <c r="K216" s="594"/>
      <c r="L216" s="594"/>
      <c r="M216" s="594"/>
      <c r="N216" s="594"/>
      <c r="O216" s="594"/>
      <c r="P216" s="594"/>
      <c r="Q216" s="594"/>
      <c r="R216" s="594"/>
      <c r="S216" s="594"/>
      <c r="T216" s="594"/>
      <c r="U216" s="594"/>
      <c r="V216" s="594"/>
      <c r="W216" s="594"/>
      <c r="X216" s="594"/>
      <c r="Y216" s="594"/>
      <c r="Z216" s="594"/>
      <c r="AA216" s="595"/>
      <c r="AB216" s="360"/>
      <c r="AC216" s="361"/>
      <c r="AD216" s="361"/>
      <c r="AE216" s="362"/>
      <c r="AF216" s="412"/>
      <c r="AG216" s="413"/>
      <c r="AH216" s="413"/>
      <c r="AI216" s="413"/>
      <c r="AJ216" s="414"/>
    </row>
    <row r="217" spans="1:36" ht="16" customHeight="1" x14ac:dyDescent="0.6">
      <c r="A217" s="576"/>
      <c r="B217" s="373"/>
      <c r="C217" s="451" t="s">
        <v>95</v>
      </c>
      <c r="D217" s="458"/>
      <c r="E217" s="458"/>
      <c r="G217" s="596"/>
      <c r="H217" s="133" t="s">
        <v>90</v>
      </c>
      <c r="I217" s="133"/>
      <c r="J217" s="133"/>
      <c r="M217" s="596"/>
      <c r="N217" s="458" t="s">
        <v>91</v>
      </c>
      <c r="O217" s="458"/>
      <c r="P217" s="458"/>
      <c r="T217" s="596"/>
      <c r="U217" s="458" t="s">
        <v>92</v>
      </c>
      <c r="V217" s="458"/>
      <c r="W217" s="458"/>
      <c r="X217" s="458"/>
      <c r="Y217" s="56"/>
      <c r="Z217" s="56"/>
      <c r="AA217" s="56"/>
      <c r="AB217" s="374"/>
      <c r="AC217" s="375"/>
      <c r="AD217" s="375"/>
      <c r="AE217" s="393"/>
      <c r="AF217" s="415"/>
      <c r="AG217" s="416"/>
      <c r="AH217" s="416"/>
      <c r="AI217" s="416"/>
      <c r="AJ217" s="417"/>
    </row>
    <row r="218" spans="1:36" ht="16" customHeight="1" x14ac:dyDescent="0.6">
      <c r="A218" s="576"/>
      <c r="B218" s="373"/>
      <c r="F218" s="56"/>
      <c r="G218" s="596"/>
      <c r="H218" s="458" t="s">
        <v>93</v>
      </c>
      <c r="I218" s="458"/>
      <c r="J218" s="458"/>
      <c r="K218" s="458"/>
      <c r="L218" s="488"/>
      <c r="O218" s="452"/>
      <c r="P218" s="452"/>
      <c r="Q218" s="452"/>
      <c r="R218" s="452"/>
      <c r="S218" s="452"/>
      <c r="V218" s="56"/>
      <c r="W218" s="56"/>
      <c r="X218" s="56"/>
      <c r="Y218" s="56"/>
      <c r="Z218" s="56"/>
      <c r="AA218" s="56"/>
      <c r="AB218" s="374"/>
      <c r="AC218" s="375"/>
      <c r="AD218" s="375"/>
      <c r="AE218" s="393"/>
      <c r="AF218" s="415"/>
      <c r="AG218" s="416"/>
      <c r="AH218" s="416"/>
      <c r="AI218" s="416"/>
      <c r="AJ218" s="417"/>
    </row>
    <row r="219" spans="1:36" ht="16" customHeight="1" x14ac:dyDescent="0.6">
      <c r="A219" s="576"/>
      <c r="B219" s="450"/>
      <c r="C219" s="597"/>
      <c r="D219" s="598"/>
      <c r="E219" s="598"/>
      <c r="F219" s="598"/>
      <c r="G219" s="599"/>
      <c r="H219" s="464" t="s">
        <v>94</v>
      </c>
      <c r="I219" s="464"/>
      <c r="J219" s="464"/>
      <c r="K219" s="464"/>
      <c r="L219" s="600"/>
      <c r="M219" s="465"/>
      <c r="N219" s="465"/>
      <c r="O219" s="465"/>
      <c r="P219" s="601"/>
      <c r="Q219" s="601"/>
      <c r="R219" s="601"/>
      <c r="S219" s="601"/>
      <c r="T219" s="601"/>
      <c r="U219" s="601"/>
      <c r="V219" s="601"/>
      <c r="W219" s="601"/>
      <c r="X219" s="598"/>
      <c r="Y219" s="598"/>
      <c r="Z219" s="598"/>
      <c r="AA219" s="602"/>
      <c r="AB219" s="454"/>
      <c r="AC219" s="409"/>
      <c r="AD219" s="409"/>
      <c r="AE219" s="410"/>
      <c r="AF219" s="454"/>
      <c r="AG219" s="409"/>
      <c r="AH219" s="409"/>
      <c r="AI219" s="409"/>
      <c r="AJ219" s="410"/>
    </row>
    <row r="220" spans="1:36" s="344" customFormat="1" ht="20" customHeight="1" x14ac:dyDescent="0.6">
      <c r="A220" s="576"/>
      <c r="B220" s="379" t="s">
        <v>99</v>
      </c>
      <c r="C220" s="460" t="s">
        <v>314</v>
      </c>
      <c r="D220" s="461"/>
      <c r="E220" s="461"/>
      <c r="F220" s="461"/>
      <c r="G220" s="461"/>
      <c r="H220" s="461"/>
      <c r="I220" s="461"/>
      <c r="J220" s="461"/>
      <c r="K220" s="461"/>
      <c r="L220" s="461"/>
      <c r="M220" s="461"/>
      <c r="N220" s="461"/>
      <c r="O220" s="461"/>
      <c r="P220" s="461"/>
      <c r="Q220" s="461"/>
      <c r="R220" s="461"/>
      <c r="S220" s="461"/>
      <c r="T220" s="461"/>
      <c r="U220" s="603"/>
      <c r="V220" s="603"/>
      <c r="W220" s="603"/>
      <c r="X220" s="603"/>
      <c r="Y220" s="603"/>
      <c r="Z220" s="603"/>
      <c r="AA220" s="604"/>
      <c r="AB220" s="380"/>
      <c r="AC220" s="381"/>
      <c r="AD220" s="381"/>
      <c r="AE220" s="353"/>
      <c r="AF220" s="389"/>
      <c r="AG220" s="389"/>
      <c r="AH220" s="389"/>
      <c r="AI220" s="389"/>
      <c r="AJ220" s="389"/>
    </row>
    <row r="221" spans="1:36" ht="16" customHeight="1" x14ac:dyDescent="0.6">
      <c r="A221" s="576"/>
      <c r="B221" s="388" t="s">
        <v>100</v>
      </c>
      <c r="C221" s="129" t="s">
        <v>405</v>
      </c>
      <c r="D221" s="130"/>
      <c r="E221" s="130"/>
      <c r="F221" s="130"/>
      <c r="G221" s="130"/>
      <c r="H221" s="130"/>
      <c r="I221" s="130"/>
      <c r="J221" s="130"/>
      <c r="K221" s="130"/>
      <c r="L221" s="130"/>
      <c r="M221" s="130"/>
      <c r="N221" s="130"/>
      <c r="O221" s="130"/>
      <c r="P221" s="130"/>
      <c r="Q221" s="130"/>
      <c r="R221" s="130"/>
      <c r="S221" s="130"/>
      <c r="T221" s="130"/>
      <c r="U221" s="400"/>
      <c r="V221" s="400"/>
      <c r="W221" s="400"/>
      <c r="X221" s="400"/>
      <c r="Y221" s="400"/>
      <c r="Z221" s="400"/>
      <c r="AA221" s="401"/>
      <c r="AB221" s="360"/>
      <c r="AC221" s="361"/>
      <c r="AD221" s="361"/>
      <c r="AE221" s="401"/>
      <c r="AF221" s="389"/>
      <c r="AG221" s="389"/>
      <c r="AH221" s="389"/>
      <c r="AI221" s="389"/>
      <c r="AJ221" s="389"/>
    </row>
    <row r="222" spans="1:36" ht="16" customHeight="1" x14ac:dyDescent="0.6">
      <c r="A222" s="576"/>
      <c r="B222" s="388"/>
      <c r="C222" s="431"/>
      <c r="D222" s="432"/>
      <c r="E222" s="432"/>
      <c r="F222" s="432"/>
      <c r="G222" s="432"/>
      <c r="H222" s="432"/>
      <c r="I222" s="432"/>
      <c r="J222" s="432"/>
      <c r="K222" s="432"/>
      <c r="L222" s="432"/>
      <c r="M222" s="432"/>
      <c r="N222" s="432"/>
      <c r="O222" s="432"/>
      <c r="P222" s="432"/>
      <c r="Q222" s="432"/>
      <c r="R222" s="432"/>
      <c r="S222" s="432"/>
      <c r="T222" s="432"/>
      <c r="U222" s="409"/>
      <c r="V222" s="409"/>
      <c r="W222" s="409"/>
      <c r="X222" s="409"/>
      <c r="Y222" s="409"/>
      <c r="Z222" s="409"/>
      <c r="AA222" s="410"/>
      <c r="AB222" s="368"/>
      <c r="AC222" s="369"/>
      <c r="AD222" s="369"/>
      <c r="AE222" s="410"/>
      <c r="AF222" s="389"/>
      <c r="AG222" s="389"/>
      <c r="AH222" s="389"/>
      <c r="AI222" s="389"/>
      <c r="AJ222" s="389"/>
    </row>
    <row r="223" spans="1:36" s="344" customFormat="1" ht="20" customHeight="1" x14ac:dyDescent="0.6">
      <c r="A223" s="576"/>
      <c r="B223" s="379" t="s">
        <v>101</v>
      </c>
      <c r="C223" s="460" t="s">
        <v>406</v>
      </c>
      <c r="D223" s="461"/>
      <c r="E223" s="461"/>
      <c r="F223" s="461"/>
      <c r="G223" s="461"/>
      <c r="H223" s="461"/>
      <c r="I223" s="461"/>
      <c r="J223" s="461"/>
      <c r="K223" s="461"/>
      <c r="L223" s="461"/>
      <c r="M223" s="461"/>
      <c r="N223" s="461"/>
      <c r="O223" s="461"/>
      <c r="P223" s="461"/>
      <c r="Q223" s="461"/>
      <c r="R223" s="461"/>
      <c r="S223" s="461"/>
      <c r="T223" s="461"/>
      <c r="U223" s="398"/>
      <c r="V223" s="398"/>
      <c r="W223" s="398"/>
      <c r="X223" s="398"/>
      <c r="Y223" s="398"/>
      <c r="Z223" s="398"/>
      <c r="AA223" s="399"/>
      <c r="AB223" s="380"/>
      <c r="AC223" s="381"/>
      <c r="AD223" s="381"/>
      <c r="AE223" s="399"/>
      <c r="AF223" s="389"/>
      <c r="AG223" s="389"/>
      <c r="AH223" s="389"/>
      <c r="AI223" s="389"/>
      <c r="AJ223" s="389"/>
    </row>
    <row r="224" spans="1:36" ht="15.5" customHeight="1" x14ac:dyDescent="0.6">
      <c r="A224" s="514"/>
      <c r="B224" s="347">
        <v>21</v>
      </c>
      <c r="C224" s="348" t="s">
        <v>89</v>
      </c>
      <c r="D224" s="349"/>
      <c r="E224" s="349"/>
      <c r="F224" s="349"/>
      <c r="G224" s="349"/>
      <c r="H224" s="349"/>
      <c r="I224" s="349"/>
      <c r="J224" s="349"/>
      <c r="K224" s="349"/>
      <c r="L224" s="349"/>
      <c r="M224" s="349"/>
      <c r="N224" s="349"/>
      <c r="O224" s="349"/>
      <c r="P224" s="349"/>
      <c r="Q224" s="349"/>
      <c r="R224" s="349"/>
      <c r="S224" s="349"/>
      <c r="T224" s="349"/>
      <c r="U224" s="398"/>
      <c r="V224" s="398"/>
      <c r="W224" s="398"/>
      <c r="X224" s="398"/>
      <c r="Y224" s="398"/>
      <c r="Z224" s="398"/>
      <c r="AA224" s="399"/>
      <c r="AB224" s="351" t="s">
        <v>39</v>
      </c>
      <c r="AC224" s="352"/>
      <c r="AD224" s="352"/>
      <c r="AE224" s="399"/>
      <c r="AF224" s="354" t="s">
        <v>32</v>
      </c>
      <c r="AG224" s="354"/>
      <c r="AH224" s="354"/>
      <c r="AI224" s="354"/>
      <c r="AJ224" s="354"/>
    </row>
    <row r="225" spans="1:36" s="344" customFormat="1" ht="20" customHeight="1" x14ac:dyDescent="0.6">
      <c r="A225" s="514"/>
      <c r="B225" s="379" t="s">
        <v>97</v>
      </c>
      <c r="C225" s="460" t="s">
        <v>407</v>
      </c>
      <c r="D225" s="461"/>
      <c r="E225" s="461"/>
      <c r="F225" s="461"/>
      <c r="G225" s="461"/>
      <c r="H225" s="461"/>
      <c r="I225" s="461"/>
      <c r="J225" s="461"/>
      <c r="K225" s="461"/>
      <c r="L225" s="461"/>
      <c r="M225" s="461"/>
      <c r="N225" s="461"/>
      <c r="O225" s="461"/>
      <c r="P225" s="461"/>
      <c r="Q225" s="461"/>
      <c r="R225" s="461"/>
      <c r="S225" s="461"/>
      <c r="T225" s="461"/>
      <c r="U225" s="462"/>
      <c r="V225" s="462"/>
      <c r="W225" s="462"/>
      <c r="X225" s="462"/>
      <c r="Y225" s="462"/>
      <c r="Z225" s="462"/>
      <c r="AA225" s="463"/>
      <c r="AB225" s="380"/>
      <c r="AC225" s="381"/>
      <c r="AD225" s="381"/>
      <c r="AE225" s="353"/>
      <c r="AF225" s="389"/>
      <c r="AG225" s="389"/>
      <c r="AH225" s="389"/>
      <c r="AI225" s="389"/>
      <c r="AJ225" s="389"/>
    </row>
    <row r="226" spans="1:36" ht="16" customHeight="1" x14ac:dyDescent="0.6">
      <c r="A226" s="514"/>
      <c r="B226" s="388" t="s">
        <v>98</v>
      </c>
      <c r="C226" s="129" t="s">
        <v>516</v>
      </c>
      <c r="D226" s="130"/>
      <c r="E226" s="130"/>
      <c r="F226" s="130"/>
      <c r="G226" s="130"/>
      <c r="H226" s="130"/>
      <c r="I226" s="130"/>
      <c r="J226" s="130"/>
      <c r="K226" s="130"/>
      <c r="L226" s="130"/>
      <c r="M226" s="130"/>
      <c r="N226" s="130"/>
      <c r="O226" s="130"/>
      <c r="P226" s="130"/>
      <c r="Q226" s="130"/>
      <c r="R226" s="130"/>
      <c r="S226" s="130"/>
      <c r="T226" s="130"/>
      <c r="U226" s="427"/>
      <c r="V226" s="427"/>
      <c r="W226" s="427"/>
      <c r="X226" s="427"/>
      <c r="Y226" s="427"/>
      <c r="Z226" s="427"/>
      <c r="AA226" s="428"/>
      <c r="AB226" s="360"/>
      <c r="AC226" s="361"/>
      <c r="AD226" s="361"/>
      <c r="AE226" s="372"/>
      <c r="AF226" s="389"/>
      <c r="AG226" s="389"/>
      <c r="AH226" s="389"/>
      <c r="AI226" s="389"/>
      <c r="AJ226" s="389"/>
    </row>
    <row r="227" spans="1:36" ht="16" customHeight="1" x14ac:dyDescent="0.6">
      <c r="A227" s="514"/>
      <c r="B227" s="388"/>
      <c r="C227" s="132"/>
      <c r="D227" s="133"/>
      <c r="E227" s="133"/>
      <c r="F227" s="133"/>
      <c r="G227" s="133"/>
      <c r="H227" s="133"/>
      <c r="I227" s="133"/>
      <c r="J227" s="133"/>
      <c r="K227" s="133"/>
      <c r="L227" s="133"/>
      <c r="M227" s="133"/>
      <c r="N227" s="133"/>
      <c r="O227" s="133"/>
      <c r="P227" s="133"/>
      <c r="Q227" s="133"/>
      <c r="R227" s="133"/>
      <c r="S227" s="133"/>
      <c r="T227" s="133"/>
      <c r="U227" s="605"/>
      <c r="V227" s="605"/>
      <c r="W227" s="605"/>
      <c r="X227" s="605"/>
      <c r="Y227" s="605"/>
      <c r="Z227" s="605"/>
      <c r="AA227" s="485"/>
      <c r="AB227" s="374"/>
      <c r="AC227" s="375"/>
      <c r="AD227" s="375"/>
      <c r="AE227" s="376"/>
      <c r="AF227" s="389"/>
      <c r="AG227" s="389"/>
      <c r="AH227" s="389"/>
      <c r="AI227" s="389"/>
      <c r="AJ227" s="389"/>
    </row>
    <row r="228" spans="1:36" ht="16" customHeight="1" x14ac:dyDescent="0.6">
      <c r="A228" s="514"/>
      <c r="B228" s="388"/>
      <c r="C228" s="431"/>
      <c r="D228" s="432"/>
      <c r="E228" s="432"/>
      <c r="F228" s="432"/>
      <c r="G228" s="432"/>
      <c r="H228" s="432"/>
      <c r="I228" s="432"/>
      <c r="J228" s="432"/>
      <c r="K228" s="432"/>
      <c r="L228" s="432"/>
      <c r="M228" s="432"/>
      <c r="N228" s="432"/>
      <c r="O228" s="432"/>
      <c r="P228" s="432"/>
      <c r="Q228" s="432"/>
      <c r="R228" s="432"/>
      <c r="S228" s="432"/>
      <c r="T228" s="432"/>
      <c r="U228" s="591"/>
      <c r="V228" s="591"/>
      <c r="W228" s="591"/>
      <c r="X228" s="591"/>
      <c r="Y228" s="591"/>
      <c r="Z228" s="591"/>
      <c r="AA228" s="592"/>
      <c r="AB228" s="368"/>
      <c r="AC228" s="369"/>
      <c r="AD228" s="369"/>
      <c r="AE228" s="378"/>
      <c r="AF228" s="389"/>
      <c r="AG228" s="389"/>
      <c r="AH228" s="389"/>
      <c r="AI228" s="389"/>
      <c r="AJ228" s="389"/>
    </row>
    <row r="229" spans="1:36" ht="16" customHeight="1" x14ac:dyDescent="0.6">
      <c r="A229" s="514"/>
      <c r="B229" s="356" t="s">
        <v>505</v>
      </c>
      <c r="C229" s="129" t="s">
        <v>514</v>
      </c>
      <c r="D229" s="130"/>
      <c r="E229" s="130"/>
      <c r="F229" s="130"/>
      <c r="G229" s="130"/>
      <c r="H229" s="130"/>
      <c r="I229" s="130"/>
      <c r="J229" s="130"/>
      <c r="K229" s="130"/>
      <c r="L229" s="130"/>
      <c r="M229" s="130"/>
      <c r="N229" s="130"/>
      <c r="O229" s="130"/>
      <c r="P229" s="130"/>
      <c r="Q229" s="130"/>
      <c r="R229" s="130"/>
      <c r="S229" s="130"/>
      <c r="T229" s="130"/>
      <c r="U229" s="130"/>
      <c r="V229" s="130"/>
      <c r="W229" s="130"/>
      <c r="X229" s="130"/>
      <c r="Y229" s="130"/>
      <c r="Z229" s="130"/>
      <c r="AA229" s="131"/>
      <c r="AB229" s="360"/>
      <c r="AC229" s="361"/>
      <c r="AD229" s="361"/>
      <c r="AE229" s="362"/>
      <c r="AF229" s="497"/>
      <c r="AG229" s="498"/>
      <c r="AH229" s="498"/>
      <c r="AI229" s="498"/>
      <c r="AJ229" s="499"/>
    </row>
    <row r="230" spans="1:36" ht="16" customHeight="1" x14ac:dyDescent="0.6">
      <c r="A230" s="514"/>
      <c r="B230" s="364"/>
      <c r="C230" s="431"/>
      <c r="D230" s="432"/>
      <c r="E230" s="432"/>
      <c r="F230" s="432"/>
      <c r="G230" s="432"/>
      <c r="H230" s="432"/>
      <c r="I230" s="432"/>
      <c r="J230" s="432"/>
      <c r="K230" s="432"/>
      <c r="L230" s="432"/>
      <c r="M230" s="432"/>
      <c r="N230" s="432"/>
      <c r="O230" s="432"/>
      <c r="P230" s="432"/>
      <c r="Q230" s="432"/>
      <c r="R230" s="432"/>
      <c r="S230" s="432"/>
      <c r="T230" s="432"/>
      <c r="U230" s="432"/>
      <c r="V230" s="432"/>
      <c r="W230" s="432"/>
      <c r="X230" s="432"/>
      <c r="Y230" s="432"/>
      <c r="Z230" s="432"/>
      <c r="AA230" s="468"/>
      <c r="AB230" s="368"/>
      <c r="AC230" s="369"/>
      <c r="AD230" s="369"/>
      <c r="AE230" s="370"/>
      <c r="AF230" s="519"/>
      <c r="AG230" s="520"/>
      <c r="AH230" s="520"/>
      <c r="AI230" s="520"/>
      <c r="AJ230" s="521"/>
    </row>
    <row r="231" spans="1:36" ht="16" customHeight="1" x14ac:dyDescent="0.6">
      <c r="A231" s="514"/>
      <c r="B231" s="356" t="s">
        <v>47</v>
      </c>
      <c r="C231" s="357" t="s">
        <v>408</v>
      </c>
      <c r="D231" s="358"/>
      <c r="E231" s="358"/>
      <c r="F231" s="358"/>
      <c r="G231" s="358"/>
      <c r="H231" s="358"/>
      <c r="I231" s="358"/>
      <c r="J231" s="358"/>
      <c r="K231" s="358"/>
      <c r="L231" s="358"/>
      <c r="M231" s="358"/>
      <c r="N231" s="358"/>
      <c r="O231" s="358"/>
      <c r="P231" s="358"/>
      <c r="Q231" s="358"/>
      <c r="R231" s="358"/>
      <c r="S231" s="358"/>
      <c r="T231" s="358"/>
      <c r="U231" s="427"/>
      <c r="V231" s="427"/>
      <c r="W231" s="427"/>
      <c r="X231" s="427"/>
      <c r="Y231" s="427"/>
      <c r="Z231" s="427"/>
      <c r="AA231" s="428"/>
      <c r="AB231" s="360"/>
      <c r="AC231" s="361"/>
      <c r="AD231" s="361"/>
      <c r="AE231" s="372"/>
      <c r="AF231" s="412"/>
      <c r="AG231" s="413"/>
      <c r="AH231" s="413"/>
      <c r="AI231" s="413"/>
      <c r="AJ231" s="414"/>
    </row>
    <row r="232" spans="1:36" ht="16" customHeight="1" x14ac:dyDescent="0.6">
      <c r="A232" s="514"/>
      <c r="B232" s="373"/>
      <c r="D232" s="344" t="s">
        <v>229</v>
      </c>
      <c r="E232" s="344"/>
      <c r="F232" s="344"/>
      <c r="G232" s="344"/>
      <c r="J232" s="486"/>
      <c r="K232" s="486"/>
      <c r="L232" s="391" t="s">
        <v>230</v>
      </c>
      <c r="M232" s="391"/>
      <c r="Y232" s="530"/>
      <c r="Z232" s="530"/>
      <c r="AA232" s="530"/>
      <c r="AB232" s="374"/>
      <c r="AC232" s="375"/>
      <c r="AD232" s="375"/>
      <c r="AE232" s="376"/>
      <c r="AF232" s="415"/>
      <c r="AG232" s="416"/>
      <c r="AH232" s="416"/>
      <c r="AI232" s="416"/>
      <c r="AJ232" s="417"/>
    </row>
    <row r="233" spans="1:36" ht="16" customHeight="1" x14ac:dyDescent="0.6">
      <c r="A233" s="514"/>
      <c r="B233" s="373"/>
      <c r="D233" s="402" t="s">
        <v>231</v>
      </c>
      <c r="E233" s="402"/>
      <c r="F233" s="402"/>
      <c r="G233" s="402"/>
      <c r="J233" s="486"/>
      <c r="K233" s="486"/>
      <c r="L233" s="391" t="s">
        <v>230</v>
      </c>
      <c r="M233" s="391"/>
      <c r="Y233" s="530"/>
      <c r="Z233" s="530"/>
      <c r="AA233" s="530"/>
      <c r="AB233" s="374"/>
      <c r="AC233" s="375"/>
      <c r="AD233" s="375"/>
      <c r="AE233" s="376"/>
      <c r="AF233" s="415"/>
      <c r="AG233" s="416"/>
      <c r="AH233" s="416"/>
      <c r="AI233" s="416"/>
      <c r="AJ233" s="417"/>
    </row>
    <row r="234" spans="1:36" ht="16" customHeight="1" x14ac:dyDescent="0.6">
      <c r="A234" s="514"/>
      <c r="B234" s="373"/>
      <c r="D234" s="344" t="s">
        <v>229</v>
      </c>
      <c r="E234" s="344"/>
      <c r="F234" s="344"/>
      <c r="G234" s="344"/>
      <c r="J234" s="486"/>
      <c r="K234" s="486"/>
      <c r="L234" s="391" t="s">
        <v>230</v>
      </c>
      <c r="M234" s="391"/>
      <c r="O234" s="530"/>
      <c r="P234" s="530"/>
      <c r="Q234" s="530"/>
      <c r="R234" s="530"/>
      <c r="Y234" s="530"/>
      <c r="Z234" s="530"/>
      <c r="AA234" s="530"/>
      <c r="AB234" s="449"/>
      <c r="AC234" s="403"/>
      <c r="AD234" s="403"/>
      <c r="AE234" s="404"/>
      <c r="AF234" s="449"/>
      <c r="AG234" s="403"/>
      <c r="AH234" s="403"/>
      <c r="AI234" s="403"/>
      <c r="AJ234" s="404"/>
    </row>
    <row r="235" spans="1:36" ht="16" customHeight="1" x14ac:dyDescent="0.6">
      <c r="A235" s="514"/>
      <c r="B235" s="364"/>
      <c r="D235" s="366" t="s">
        <v>593</v>
      </c>
      <c r="E235" s="366"/>
      <c r="F235" s="366"/>
      <c r="G235" s="366"/>
      <c r="J235" s="486"/>
      <c r="K235" s="486"/>
      <c r="L235" s="391" t="s">
        <v>230</v>
      </c>
      <c r="M235" s="391"/>
      <c r="O235" s="530"/>
      <c r="P235" s="530"/>
      <c r="Q235" s="530"/>
      <c r="R235" s="530"/>
      <c r="Y235" s="530"/>
      <c r="Z235" s="530"/>
      <c r="AA235" s="530"/>
      <c r="AB235" s="454"/>
      <c r="AC235" s="409"/>
      <c r="AD235" s="409"/>
      <c r="AE235" s="410"/>
      <c r="AF235" s="454"/>
      <c r="AG235" s="409"/>
      <c r="AH235" s="409"/>
      <c r="AI235" s="409"/>
      <c r="AJ235" s="410"/>
    </row>
    <row r="236" spans="1:36" ht="16" customHeight="1" x14ac:dyDescent="0.6">
      <c r="A236" s="514"/>
      <c r="B236" s="388" t="s">
        <v>79</v>
      </c>
      <c r="C236" s="129" t="s">
        <v>469</v>
      </c>
      <c r="D236" s="130"/>
      <c r="E236" s="130"/>
      <c r="F236" s="130"/>
      <c r="G236" s="130"/>
      <c r="H236" s="130"/>
      <c r="I236" s="130"/>
      <c r="J236" s="130"/>
      <c r="K236" s="130"/>
      <c r="L236" s="130"/>
      <c r="M236" s="130"/>
      <c r="N236" s="130"/>
      <c r="O236" s="130"/>
      <c r="P236" s="130"/>
      <c r="Q236" s="130"/>
      <c r="R236" s="130"/>
      <c r="S236" s="130"/>
      <c r="T236" s="130"/>
      <c r="U236" s="435"/>
      <c r="V236" s="435"/>
      <c r="W236" s="435"/>
      <c r="X236" s="435"/>
      <c r="Y236" s="435"/>
      <c r="Z236" s="435"/>
      <c r="AA236" s="436"/>
      <c r="AB236" s="360"/>
      <c r="AC236" s="361"/>
      <c r="AD236" s="361"/>
      <c r="AE236" s="372"/>
      <c r="AF236" s="389"/>
      <c r="AG236" s="389"/>
      <c r="AH236" s="389"/>
      <c r="AI236" s="389"/>
      <c r="AJ236" s="389"/>
    </row>
    <row r="237" spans="1:36" ht="16" customHeight="1" x14ac:dyDescent="0.6">
      <c r="A237" s="514"/>
      <c r="B237" s="388"/>
      <c r="C237" s="132"/>
      <c r="D237" s="133"/>
      <c r="E237" s="133"/>
      <c r="F237" s="133"/>
      <c r="G237" s="133"/>
      <c r="H237" s="133"/>
      <c r="I237" s="133"/>
      <c r="J237" s="133"/>
      <c r="K237" s="133"/>
      <c r="L237" s="133"/>
      <c r="M237" s="133"/>
      <c r="N237" s="133"/>
      <c r="O237" s="133"/>
      <c r="P237" s="133"/>
      <c r="Q237" s="133"/>
      <c r="R237" s="133"/>
      <c r="S237" s="133"/>
      <c r="T237" s="133"/>
      <c r="U237" s="440"/>
      <c r="V237" s="440"/>
      <c r="W237" s="440"/>
      <c r="X237" s="440"/>
      <c r="Y237" s="440"/>
      <c r="Z237" s="440"/>
      <c r="AA237" s="441"/>
      <c r="AB237" s="374"/>
      <c r="AC237" s="375"/>
      <c r="AD237" s="375"/>
      <c r="AE237" s="376"/>
      <c r="AF237" s="389"/>
      <c r="AG237" s="389"/>
      <c r="AH237" s="389"/>
      <c r="AI237" s="389"/>
      <c r="AJ237" s="389"/>
    </row>
    <row r="238" spans="1:36" ht="16" customHeight="1" x14ac:dyDescent="0.6">
      <c r="A238" s="551"/>
      <c r="B238" s="388"/>
      <c r="C238" s="431"/>
      <c r="D238" s="432"/>
      <c r="E238" s="432"/>
      <c r="F238" s="432"/>
      <c r="G238" s="432"/>
      <c r="H238" s="432"/>
      <c r="I238" s="432"/>
      <c r="J238" s="432"/>
      <c r="K238" s="432"/>
      <c r="L238" s="432"/>
      <c r="M238" s="432"/>
      <c r="N238" s="432"/>
      <c r="O238" s="432"/>
      <c r="P238" s="432"/>
      <c r="Q238" s="432"/>
      <c r="R238" s="432"/>
      <c r="S238" s="432"/>
      <c r="T238" s="432"/>
      <c r="U238" s="433"/>
      <c r="V238" s="433"/>
      <c r="W238" s="433"/>
      <c r="X238" s="433"/>
      <c r="Y238" s="433"/>
      <c r="Z238" s="433"/>
      <c r="AA238" s="434"/>
      <c r="AB238" s="368"/>
      <c r="AC238" s="369"/>
      <c r="AD238" s="369"/>
      <c r="AE238" s="378"/>
      <c r="AF238" s="389"/>
      <c r="AG238" s="389"/>
      <c r="AH238" s="389"/>
      <c r="AI238" s="389"/>
      <c r="AJ238" s="389"/>
    </row>
    <row r="239" spans="1:36" ht="16" customHeight="1" x14ac:dyDescent="0.6">
      <c r="A239" s="575" t="s">
        <v>317</v>
      </c>
      <c r="B239" s="388" t="s">
        <v>99</v>
      </c>
      <c r="C239" s="129" t="s">
        <v>409</v>
      </c>
      <c r="D239" s="130"/>
      <c r="E239" s="130"/>
      <c r="F239" s="130"/>
      <c r="G239" s="130"/>
      <c r="H239" s="130"/>
      <c r="I239" s="130"/>
      <c r="J239" s="130"/>
      <c r="K239" s="130"/>
      <c r="L239" s="130"/>
      <c r="M239" s="130"/>
      <c r="N239" s="130"/>
      <c r="O239" s="130"/>
      <c r="P239" s="130"/>
      <c r="Q239" s="130"/>
      <c r="R239" s="130"/>
      <c r="S239" s="130"/>
      <c r="T239" s="130"/>
      <c r="U239" s="435"/>
      <c r="V239" s="435"/>
      <c r="W239" s="435"/>
      <c r="X239" s="435"/>
      <c r="Y239" s="435"/>
      <c r="Z239" s="435"/>
      <c r="AA239" s="436"/>
      <c r="AB239" s="360"/>
      <c r="AC239" s="361"/>
      <c r="AD239" s="361"/>
      <c r="AE239" s="372"/>
      <c r="AF239" s="389"/>
      <c r="AG239" s="389"/>
      <c r="AH239" s="389"/>
      <c r="AI239" s="389"/>
      <c r="AJ239" s="389"/>
    </row>
    <row r="240" spans="1:36" ht="16" customHeight="1" x14ac:dyDescent="0.6">
      <c r="A240" s="576"/>
      <c r="B240" s="388"/>
      <c r="C240" s="431"/>
      <c r="D240" s="432"/>
      <c r="E240" s="432"/>
      <c r="F240" s="432"/>
      <c r="G240" s="432"/>
      <c r="H240" s="432"/>
      <c r="I240" s="432"/>
      <c r="J240" s="432"/>
      <c r="K240" s="432"/>
      <c r="L240" s="432"/>
      <c r="M240" s="432"/>
      <c r="N240" s="432"/>
      <c r="O240" s="432"/>
      <c r="P240" s="432"/>
      <c r="Q240" s="432"/>
      <c r="R240" s="432"/>
      <c r="S240" s="432"/>
      <c r="T240" s="432"/>
      <c r="U240" s="433"/>
      <c r="V240" s="433"/>
      <c r="W240" s="433"/>
      <c r="X240" s="433"/>
      <c r="Y240" s="433"/>
      <c r="Z240" s="433"/>
      <c r="AA240" s="434"/>
      <c r="AB240" s="368"/>
      <c r="AC240" s="369"/>
      <c r="AD240" s="369"/>
      <c r="AE240" s="378"/>
      <c r="AF240" s="389"/>
      <c r="AG240" s="389"/>
      <c r="AH240" s="389"/>
      <c r="AI240" s="389"/>
      <c r="AJ240" s="389"/>
    </row>
    <row r="241" spans="1:36" ht="16" customHeight="1" x14ac:dyDescent="0.6">
      <c r="A241" s="576"/>
      <c r="B241" s="388" t="s">
        <v>100</v>
      </c>
      <c r="C241" s="129" t="s">
        <v>410</v>
      </c>
      <c r="D241" s="130"/>
      <c r="E241" s="130"/>
      <c r="F241" s="130"/>
      <c r="G241" s="130"/>
      <c r="H241" s="130"/>
      <c r="I241" s="130"/>
      <c r="J241" s="130"/>
      <c r="K241" s="130"/>
      <c r="L241" s="130"/>
      <c r="M241" s="130"/>
      <c r="N241" s="130"/>
      <c r="O241" s="130"/>
      <c r="P241" s="130"/>
      <c r="Q241" s="130"/>
      <c r="R241" s="130"/>
      <c r="S241" s="130"/>
      <c r="T241" s="130"/>
      <c r="U241" s="435"/>
      <c r="V241" s="435"/>
      <c r="W241" s="435"/>
      <c r="X241" s="435"/>
      <c r="Y241" s="435"/>
      <c r="Z241" s="435"/>
      <c r="AA241" s="436"/>
      <c r="AB241" s="360"/>
      <c r="AC241" s="361"/>
      <c r="AD241" s="361"/>
      <c r="AE241" s="372"/>
      <c r="AF241" s="389"/>
      <c r="AG241" s="389"/>
      <c r="AH241" s="389"/>
      <c r="AI241" s="389"/>
      <c r="AJ241" s="389"/>
    </row>
    <row r="242" spans="1:36" ht="16" customHeight="1" x14ac:dyDescent="0.6">
      <c r="A242" s="576"/>
      <c r="B242" s="388"/>
      <c r="C242" s="431"/>
      <c r="D242" s="432"/>
      <c r="E242" s="432"/>
      <c r="F242" s="432"/>
      <c r="G242" s="432"/>
      <c r="H242" s="432"/>
      <c r="I242" s="432"/>
      <c r="J242" s="432"/>
      <c r="K242" s="432"/>
      <c r="L242" s="432"/>
      <c r="M242" s="432"/>
      <c r="N242" s="432"/>
      <c r="O242" s="432"/>
      <c r="P242" s="432"/>
      <c r="Q242" s="432"/>
      <c r="R242" s="432"/>
      <c r="S242" s="432"/>
      <c r="T242" s="432"/>
      <c r="U242" s="433"/>
      <c r="V242" s="433"/>
      <c r="W242" s="433"/>
      <c r="X242" s="433"/>
      <c r="Y242" s="433"/>
      <c r="Z242" s="433"/>
      <c r="AA242" s="434"/>
      <c r="AB242" s="368"/>
      <c r="AC242" s="369"/>
      <c r="AD242" s="369"/>
      <c r="AE242" s="378"/>
      <c r="AF242" s="389"/>
      <c r="AG242" s="389"/>
      <c r="AH242" s="389"/>
      <c r="AI242" s="389"/>
      <c r="AJ242" s="389"/>
    </row>
    <row r="243" spans="1:36" s="344" customFormat="1" ht="20" customHeight="1" x14ac:dyDescent="0.6">
      <c r="A243" s="576"/>
      <c r="B243" s="379" t="s">
        <v>101</v>
      </c>
      <c r="C243" s="460" t="s">
        <v>411</v>
      </c>
      <c r="D243" s="461"/>
      <c r="E243" s="461"/>
      <c r="F243" s="461"/>
      <c r="G243" s="461"/>
      <c r="H243" s="461"/>
      <c r="I243" s="461"/>
      <c r="J243" s="461"/>
      <c r="K243" s="461"/>
      <c r="L243" s="461"/>
      <c r="M243" s="461"/>
      <c r="N243" s="461"/>
      <c r="O243" s="461"/>
      <c r="P243" s="461"/>
      <c r="Q243" s="461"/>
      <c r="R243" s="461"/>
      <c r="S243" s="461"/>
      <c r="T243" s="461"/>
      <c r="U243" s="603"/>
      <c r="V243" s="603"/>
      <c r="W243" s="603"/>
      <c r="X243" s="603"/>
      <c r="Y243" s="603"/>
      <c r="Z243" s="603"/>
      <c r="AA243" s="604"/>
      <c r="AB243" s="380"/>
      <c r="AC243" s="381"/>
      <c r="AD243" s="381"/>
      <c r="AE243" s="353"/>
      <c r="AF243" s="389"/>
      <c r="AG243" s="389"/>
      <c r="AH243" s="389"/>
      <c r="AI243" s="389"/>
      <c r="AJ243" s="389"/>
    </row>
    <row r="244" spans="1:36" s="344" customFormat="1" ht="20" customHeight="1" x14ac:dyDescent="0.6">
      <c r="A244" s="576"/>
      <c r="B244" s="379" t="s">
        <v>102</v>
      </c>
      <c r="C244" s="460" t="s">
        <v>412</v>
      </c>
      <c r="D244" s="461"/>
      <c r="E244" s="461"/>
      <c r="F244" s="461"/>
      <c r="G244" s="461"/>
      <c r="H244" s="461"/>
      <c r="I244" s="461"/>
      <c r="J244" s="461"/>
      <c r="K244" s="461"/>
      <c r="L244" s="461"/>
      <c r="M244" s="461"/>
      <c r="N244" s="461"/>
      <c r="O244" s="461"/>
      <c r="P244" s="461"/>
      <c r="Q244" s="461"/>
      <c r="R244" s="461"/>
      <c r="S244" s="461"/>
      <c r="T244" s="461"/>
      <c r="U244" s="603"/>
      <c r="V244" s="603"/>
      <c r="W244" s="603"/>
      <c r="X244" s="603"/>
      <c r="Y244" s="603"/>
      <c r="Z244" s="603"/>
      <c r="AA244" s="604"/>
      <c r="AB244" s="380"/>
      <c r="AC244" s="381"/>
      <c r="AD244" s="381"/>
      <c r="AE244" s="353"/>
      <c r="AF244" s="389"/>
      <c r="AG244" s="389"/>
      <c r="AH244" s="389"/>
      <c r="AI244" s="389"/>
      <c r="AJ244" s="389"/>
    </row>
    <row r="245" spans="1:36" s="344" customFormat="1" ht="20" customHeight="1" x14ac:dyDescent="0.6">
      <c r="A245" s="576"/>
      <c r="B245" s="379" t="s">
        <v>315</v>
      </c>
      <c r="C245" s="460" t="s">
        <v>517</v>
      </c>
      <c r="D245" s="461"/>
      <c r="E245" s="461"/>
      <c r="F245" s="461"/>
      <c r="G245" s="461"/>
      <c r="H245" s="461"/>
      <c r="I245" s="461"/>
      <c r="J245" s="461"/>
      <c r="K245" s="461"/>
      <c r="L245" s="461"/>
      <c r="M245" s="461"/>
      <c r="N245" s="461"/>
      <c r="O245" s="461"/>
      <c r="P245" s="461"/>
      <c r="Q245" s="461"/>
      <c r="R245" s="461"/>
      <c r="S245" s="461"/>
      <c r="T245" s="461"/>
      <c r="U245" s="461"/>
      <c r="V245" s="461"/>
      <c r="W245" s="461"/>
      <c r="X245" s="461"/>
      <c r="Y245" s="461"/>
      <c r="Z245" s="461"/>
      <c r="AA245" s="466"/>
      <c r="AB245" s="380"/>
      <c r="AC245" s="381"/>
      <c r="AD245" s="381"/>
      <c r="AE245" s="353"/>
      <c r="AF245" s="389"/>
      <c r="AG245" s="389"/>
      <c r="AH245" s="389"/>
      <c r="AI245" s="389"/>
      <c r="AJ245" s="389"/>
    </row>
    <row r="246" spans="1:36" s="344" customFormat="1" ht="20" customHeight="1" x14ac:dyDescent="0.6">
      <c r="A246" s="576"/>
      <c r="B246" s="379" t="s">
        <v>316</v>
      </c>
      <c r="C246" s="460" t="s">
        <v>594</v>
      </c>
      <c r="D246" s="461"/>
      <c r="E246" s="461"/>
      <c r="F246" s="461"/>
      <c r="G246" s="461"/>
      <c r="H246" s="461"/>
      <c r="I246" s="461"/>
      <c r="J246" s="461"/>
      <c r="K246" s="461"/>
      <c r="L246" s="461"/>
      <c r="M246" s="461"/>
      <c r="N246" s="461"/>
      <c r="O246" s="461"/>
      <c r="P246" s="461"/>
      <c r="Q246" s="461"/>
      <c r="R246" s="461"/>
      <c r="S246" s="461"/>
      <c r="T246" s="461"/>
      <c r="U246" s="603"/>
      <c r="V246" s="603"/>
      <c r="W246" s="603"/>
      <c r="X246" s="603"/>
      <c r="Y246" s="603"/>
      <c r="Z246" s="603"/>
      <c r="AA246" s="604"/>
      <c r="AB246" s="380"/>
      <c r="AC246" s="381"/>
      <c r="AD246" s="381"/>
      <c r="AE246" s="353"/>
      <c r="AF246" s="389"/>
      <c r="AG246" s="389"/>
      <c r="AH246" s="389"/>
      <c r="AI246" s="389"/>
      <c r="AJ246" s="389"/>
    </row>
    <row r="247" spans="1:36" s="344" customFormat="1" ht="20" customHeight="1" x14ac:dyDescent="0.6">
      <c r="A247" s="576"/>
      <c r="B247" s="379" t="s">
        <v>515</v>
      </c>
      <c r="C247" s="460" t="s">
        <v>413</v>
      </c>
      <c r="D247" s="461"/>
      <c r="E247" s="461"/>
      <c r="F247" s="461"/>
      <c r="G247" s="461"/>
      <c r="H247" s="461"/>
      <c r="I247" s="461"/>
      <c r="J247" s="461"/>
      <c r="K247" s="461"/>
      <c r="L247" s="461"/>
      <c r="M247" s="461"/>
      <c r="N247" s="461"/>
      <c r="O247" s="461"/>
      <c r="P247" s="461"/>
      <c r="Q247" s="461"/>
      <c r="R247" s="461"/>
      <c r="S247" s="461"/>
      <c r="T247" s="461"/>
      <c r="U247" s="603"/>
      <c r="V247" s="603"/>
      <c r="W247" s="603"/>
      <c r="X247" s="603"/>
      <c r="Y247" s="603"/>
      <c r="Z247" s="603"/>
      <c r="AA247" s="604"/>
      <c r="AB247" s="380"/>
      <c r="AC247" s="381"/>
      <c r="AD247" s="381"/>
      <c r="AE247" s="353"/>
      <c r="AF247" s="389"/>
      <c r="AG247" s="389"/>
      <c r="AH247" s="389"/>
      <c r="AI247" s="389"/>
      <c r="AJ247" s="389"/>
    </row>
    <row r="248" spans="1:36" s="344" customFormat="1" ht="20" customHeight="1" x14ac:dyDescent="0.6">
      <c r="A248" s="576"/>
      <c r="B248" s="430" t="s">
        <v>518</v>
      </c>
      <c r="C248" s="460" t="s">
        <v>519</v>
      </c>
      <c r="D248" s="461"/>
      <c r="E248" s="461"/>
      <c r="F248" s="461"/>
      <c r="G248" s="461"/>
      <c r="H248" s="461"/>
      <c r="I248" s="461"/>
      <c r="J248" s="461"/>
      <c r="K248" s="461"/>
      <c r="L248" s="461"/>
      <c r="M248" s="461"/>
      <c r="N248" s="461"/>
      <c r="O248" s="461"/>
      <c r="P248" s="461"/>
      <c r="Q248" s="461"/>
      <c r="R248" s="461"/>
      <c r="S248" s="461"/>
      <c r="T248" s="461"/>
      <c r="U248" s="461"/>
      <c r="V248" s="461"/>
      <c r="W248" s="461"/>
      <c r="X248" s="461"/>
      <c r="Y248" s="461"/>
      <c r="Z248" s="461"/>
      <c r="AA248" s="466"/>
      <c r="AB248" s="380"/>
      <c r="AC248" s="606"/>
      <c r="AD248" s="606"/>
      <c r="AE248" s="353"/>
      <c r="AF248" s="412"/>
      <c r="AG248" s="607"/>
      <c r="AH248" s="607"/>
      <c r="AI248" s="607"/>
      <c r="AJ248" s="608"/>
    </row>
    <row r="249" spans="1:36" ht="15.5" customHeight="1" x14ac:dyDescent="0.6">
      <c r="A249" s="576"/>
      <c r="B249" s="347">
        <v>22</v>
      </c>
      <c r="C249" s="348" t="s">
        <v>103</v>
      </c>
      <c r="D249" s="349"/>
      <c r="E249" s="349"/>
      <c r="F249" s="349"/>
      <c r="G249" s="349"/>
      <c r="H249" s="349"/>
      <c r="I249" s="349"/>
      <c r="J249" s="349"/>
      <c r="K249" s="349"/>
      <c r="L249" s="349"/>
      <c r="M249" s="349"/>
      <c r="N249" s="349"/>
      <c r="O249" s="349"/>
      <c r="P249" s="349"/>
      <c r="Q249" s="349"/>
      <c r="R249" s="349"/>
      <c r="S249" s="349"/>
      <c r="T249" s="349"/>
      <c r="U249" s="349"/>
      <c r="V249" s="349"/>
      <c r="W249" s="349"/>
      <c r="X249" s="349"/>
      <c r="Y249" s="349"/>
      <c r="Z249" s="349"/>
      <c r="AA249" s="350"/>
      <c r="AB249" s="351" t="s">
        <v>39</v>
      </c>
      <c r="AC249" s="352"/>
      <c r="AD249" s="352"/>
      <c r="AE249" s="411"/>
      <c r="AF249" s="354" t="s">
        <v>32</v>
      </c>
      <c r="AG249" s="354"/>
      <c r="AH249" s="354"/>
      <c r="AI249" s="354"/>
      <c r="AJ249" s="354"/>
    </row>
    <row r="250" spans="1:36" ht="15.5" customHeight="1" x14ac:dyDescent="0.6">
      <c r="A250" s="576"/>
      <c r="B250" s="356" t="s">
        <v>33</v>
      </c>
      <c r="C250" s="357" t="s">
        <v>421</v>
      </c>
      <c r="D250" s="358"/>
      <c r="E250" s="358"/>
      <c r="F250" s="358"/>
      <c r="G250" s="358"/>
      <c r="H250" s="358"/>
      <c r="I250" s="358"/>
      <c r="J250" s="358"/>
      <c r="K250" s="358"/>
      <c r="L250" s="358"/>
      <c r="M250" s="358"/>
      <c r="N250" s="358"/>
      <c r="O250" s="358"/>
      <c r="P250" s="358"/>
      <c r="Q250" s="358"/>
      <c r="R250" s="358"/>
      <c r="S250" s="358"/>
      <c r="T250" s="358"/>
      <c r="U250" s="427"/>
      <c r="V250" s="427"/>
      <c r="W250" s="427"/>
      <c r="X250" s="427"/>
      <c r="Y250" s="427"/>
      <c r="Z250" s="427"/>
      <c r="AA250" s="428"/>
      <c r="AB250" s="360"/>
      <c r="AC250" s="361"/>
      <c r="AD250" s="361"/>
      <c r="AE250" s="362"/>
      <c r="AF250" s="363"/>
      <c r="AG250" s="363"/>
      <c r="AH250" s="363"/>
      <c r="AI250" s="363"/>
      <c r="AJ250" s="363"/>
    </row>
    <row r="251" spans="1:36" ht="15.5" customHeight="1" x14ac:dyDescent="0.6">
      <c r="A251" s="576"/>
      <c r="B251" s="373"/>
      <c r="D251" s="344" t="s">
        <v>104</v>
      </c>
      <c r="E251" s="344"/>
      <c r="F251" s="344"/>
      <c r="G251" s="344"/>
      <c r="H251" s="344"/>
      <c r="I251" s="344"/>
      <c r="L251" s="418" t="s">
        <v>83</v>
      </c>
      <c r="M251" s="486"/>
      <c r="N251" s="486"/>
      <c r="O251" s="418" t="s">
        <v>106</v>
      </c>
      <c r="P251" s="418" t="s">
        <v>531</v>
      </c>
      <c r="Q251" s="345" t="s">
        <v>532</v>
      </c>
      <c r="S251" s="418" t="s">
        <v>85</v>
      </c>
      <c r="AB251" s="374"/>
      <c r="AC251" s="375"/>
      <c r="AD251" s="375"/>
      <c r="AE251" s="393"/>
      <c r="AF251" s="377"/>
      <c r="AG251" s="377"/>
      <c r="AH251" s="377"/>
      <c r="AI251" s="377"/>
      <c r="AJ251" s="377"/>
    </row>
    <row r="252" spans="1:36" ht="15.5" customHeight="1" x14ac:dyDescent="0.6">
      <c r="A252" s="576"/>
      <c r="B252" s="373"/>
      <c r="D252" s="344" t="s">
        <v>105</v>
      </c>
      <c r="E252" s="344"/>
      <c r="F252" s="344"/>
      <c r="G252" s="344"/>
      <c r="H252" s="344"/>
      <c r="I252" s="495"/>
      <c r="L252" s="418" t="s">
        <v>83</v>
      </c>
      <c r="M252" s="486"/>
      <c r="N252" s="486"/>
      <c r="O252" s="418" t="s">
        <v>106</v>
      </c>
      <c r="P252" s="418" t="s">
        <v>531</v>
      </c>
      <c r="Q252" s="345" t="s">
        <v>532</v>
      </c>
      <c r="S252" s="418" t="s">
        <v>85</v>
      </c>
      <c r="AB252" s="368"/>
      <c r="AC252" s="369"/>
      <c r="AD252" s="369"/>
      <c r="AE252" s="370"/>
      <c r="AF252" s="377"/>
      <c r="AG252" s="377"/>
      <c r="AH252" s="377"/>
      <c r="AI252" s="377"/>
      <c r="AJ252" s="377"/>
    </row>
    <row r="253" spans="1:36" s="344" customFormat="1" ht="15.5" customHeight="1" x14ac:dyDescent="0.6">
      <c r="A253" s="576"/>
      <c r="B253" s="356" t="s">
        <v>45</v>
      </c>
      <c r="C253" s="129" t="s">
        <v>595</v>
      </c>
      <c r="D253" s="130"/>
      <c r="E253" s="130"/>
      <c r="F253" s="130"/>
      <c r="G253" s="130"/>
      <c r="H253" s="130"/>
      <c r="I253" s="130"/>
      <c r="J253" s="130"/>
      <c r="K253" s="130"/>
      <c r="L253" s="130"/>
      <c r="M253" s="130"/>
      <c r="N253" s="130"/>
      <c r="O253" s="130"/>
      <c r="P253" s="130"/>
      <c r="Q253" s="130"/>
      <c r="R253" s="130"/>
      <c r="S253" s="130"/>
      <c r="T253" s="130"/>
      <c r="U253" s="130"/>
      <c r="V253" s="130"/>
      <c r="W253" s="130"/>
      <c r="X253" s="130"/>
      <c r="Y253" s="130"/>
      <c r="Z253" s="130"/>
      <c r="AA253" s="131"/>
      <c r="AB253" s="360"/>
      <c r="AC253" s="361"/>
      <c r="AD253" s="361"/>
      <c r="AE253" s="362"/>
      <c r="AF253" s="412"/>
      <c r="AG253" s="413"/>
      <c r="AH253" s="413"/>
      <c r="AI253" s="413"/>
      <c r="AJ253" s="414"/>
    </row>
    <row r="254" spans="1:36" s="344" customFormat="1" ht="15.5" customHeight="1" x14ac:dyDescent="0.6">
      <c r="A254" s="576"/>
      <c r="B254" s="373"/>
      <c r="C254" s="132"/>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c r="AA254" s="134"/>
      <c r="AB254" s="374"/>
      <c r="AC254" s="375"/>
      <c r="AD254" s="375"/>
      <c r="AE254" s="393"/>
      <c r="AF254" s="415"/>
      <c r="AG254" s="416"/>
      <c r="AH254" s="416"/>
      <c r="AI254" s="416"/>
      <c r="AJ254" s="417"/>
    </row>
    <row r="255" spans="1:36" s="344" customFormat="1" ht="15.5" customHeight="1" x14ac:dyDescent="0.6">
      <c r="A255" s="576"/>
      <c r="B255" s="364"/>
      <c r="C255" s="431"/>
      <c r="D255" s="432"/>
      <c r="E255" s="432"/>
      <c r="F255" s="432"/>
      <c r="G255" s="432"/>
      <c r="H255" s="432"/>
      <c r="I255" s="432"/>
      <c r="J255" s="432"/>
      <c r="K255" s="432"/>
      <c r="L255" s="432"/>
      <c r="M255" s="432"/>
      <c r="N255" s="432"/>
      <c r="O255" s="432"/>
      <c r="P255" s="432"/>
      <c r="Q255" s="432"/>
      <c r="R255" s="432"/>
      <c r="S255" s="432"/>
      <c r="T255" s="432"/>
      <c r="U255" s="432"/>
      <c r="V255" s="432"/>
      <c r="W255" s="432"/>
      <c r="X255" s="432"/>
      <c r="Y255" s="432"/>
      <c r="Z255" s="432"/>
      <c r="AA255" s="468"/>
      <c r="AB255" s="368"/>
      <c r="AC255" s="369"/>
      <c r="AD255" s="369"/>
      <c r="AE255" s="370"/>
      <c r="AF255" s="424"/>
      <c r="AG255" s="425"/>
      <c r="AH255" s="425"/>
      <c r="AI255" s="425"/>
      <c r="AJ255" s="426"/>
    </row>
    <row r="256" spans="1:36" s="344" customFormat="1" ht="20" customHeight="1" x14ac:dyDescent="0.6">
      <c r="A256" s="576"/>
      <c r="B256" s="379" t="s">
        <v>46</v>
      </c>
      <c r="C256" s="460" t="s">
        <v>414</v>
      </c>
      <c r="D256" s="461"/>
      <c r="E256" s="461"/>
      <c r="F256" s="461"/>
      <c r="G256" s="461"/>
      <c r="H256" s="461"/>
      <c r="I256" s="461"/>
      <c r="J256" s="461"/>
      <c r="K256" s="461"/>
      <c r="L256" s="461"/>
      <c r="M256" s="461"/>
      <c r="N256" s="461"/>
      <c r="O256" s="461"/>
      <c r="P256" s="461"/>
      <c r="Q256" s="461"/>
      <c r="R256" s="461"/>
      <c r="S256" s="461"/>
      <c r="T256" s="461"/>
      <c r="U256" s="603"/>
      <c r="V256" s="603"/>
      <c r="W256" s="603"/>
      <c r="X256" s="603"/>
      <c r="Y256" s="603"/>
      <c r="Z256" s="603"/>
      <c r="AA256" s="604"/>
      <c r="AB256" s="380"/>
      <c r="AC256" s="381"/>
      <c r="AD256" s="381"/>
      <c r="AE256" s="467"/>
      <c r="AF256" s="389"/>
      <c r="AG256" s="389"/>
      <c r="AH256" s="389"/>
      <c r="AI256" s="389"/>
      <c r="AJ256" s="389"/>
    </row>
    <row r="257" spans="1:36" s="344" customFormat="1" ht="20" customHeight="1" x14ac:dyDescent="0.6">
      <c r="A257" s="576"/>
      <c r="B257" s="356" t="s">
        <v>47</v>
      </c>
      <c r="C257" s="129" t="s">
        <v>596</v>
      </c>
      <c r="D257" s="130"/>
      <c r="E257" s="130"/>
      <c r="F257" s="130"/>
      <c r="G257" s="130"/>
      <c r="H257" s="130"/>
      <c r="I257" s="130"/>
      <c r="J257" s="130"/>
      <c r="K257" s="130"/>
      <c r="L257" s="130"/>
      <c r="M257" s="130"/>
      <c r="N257" s="130"/>
      <c r="O257" s="130"/>
      <c r="P257" s="130"/>
      <c r="Q257" s="130"/>
      <c r="R257" s="130"/>
      <c r="S257" s="130"/>
      <c r="T257" s="130"/>
      <c r="U257" s="435"/>
      <c r="V257" s="435"/>
      <c r="W257" s="435"/>
      <c r="X257" s="435"/>
      <c r="Y257" s="435"/>
      <c r="Z257" s="435"/>
      <c r="AA257" s="436"/>
      <c r="AB257" s="360"/>
      <c r="AC257" s="361"/>
      <c r="AD257" s="361"/>
      <c r="AE257" s="362"/>
      <c r="AF257" s="412"/>
      <c r="AG257" s="413"/>
      <c r="AH257" s="413"/>
      <c r="AI257" s="413"/>
      <c r="AJ257" s="414"/>
    </row>
    <row r="258" spans="1:36" s="344" customFormat="1" ht="20" customHeight="1" x14ac:dyDescent="0.6">
      <c r="A258" s="576"/>
      <c r="B258" s="514"/>
      <c r="C258" s="449"/>
      <c r="D258" s="403"/>
      <c r="E258" s="403"/>
      <c r="F258" s="403"/>
      <c r="G258" s="403"/>
      <c r="H258" s="403"/>
      <c r="I258" s="403"/>
      <c r="J258" s="403"/>
      <c r="K258" s="403"/>
      <c r="L258" s="403"/>
      <c r="M258" s="403"/>
      <c r="N258" s="403"/>
      <c r="O258" s="403"/>
      <c r="P258" s="403"/>
      <c r="Q258" s="403"/>
      <c r="R258" s="403"/>
      <c r="S258" s="403"/>
      <c r="T258" s="403"/>
      <c r="U258" s="403"/>
      <c r="V258" s="403"/>
      <c r="W258" s="403"/>
      <c r="X258" s="403"/>
      <c r="Y258" s="403"/>
      <c r="Z258" s="403"/>
      <c r="AA258" s="404"/>
      <c r="AB258" s="449"/>
      <c r="AC258" s="403"/>
      <c r="AD258" s="403"/>
      <c r="AE258" s="404"/>
      <c r="AF258" s="449"/>
      <c r="AG258" s="403"/>
      <c r="AH258" s="403"/>
      <c r="AI258" s="403"/>
      <c r="AJ258" s="404"/>
    </row>
    <row r="259" spans="1:36" s="344" customFormat="1" ht="20" customHeight="1" x14ac:dyDescent="0.6">
      <c r="A259" s="576"/>
      <c r="B259" s="551"/>
      <c r="C259" s="454"/>
      <c r="D259" s="409"/>
      <c r="E259" s="409"/>
      <c r="F259" s="409"/>
      <c r="G259" s="409"/>
      <c r="H259" s="409"/>
      <c r="I259" s="409"/>
      <c r="J259" s="409"/>
      <c r="K259" s="409"/>
      <c r="L259" s="409"/>
      <c r="M259" s="409"/>
      <c r="N259" s="409"/>
      <c r="O259" s="409"/>
      <c r="P259" s="409"/>
      <c r="Q259" s="409"/>
      <c r="R259" s="409"/>
      <c r="S259" s="409"/>
      <c r="T259" s="409"/>
      <c r="U259" s="409"/>
      <c r="V259" s="409"/>
      <c r="W259" s="409"/>
      <c r="X259" s="409"/>
      <c r="Y259" s="409"/>
      <c r="Z259" s="409"/>
      <c r="AA259" s="410"/>
      <c r="AB259" s="454"/>
      <c r="AC259" s="409"/>
      <c r="AD259" s="409"/>
      <c r="AE259" s="410"/>
      <c r="AF259" s="454"/>
      <c r="AG259" s="409"/>
      <c r="AH259" s="409"/>
      <c r="AI259" s="409"/>
      <c r="AJ259" s="410"/>
    </row>
    <row r="260" spans="1:36" s="344" customFormat="1" ht="29" customHeight="1" x14ac:dyDescent="0.6">
      <c r="A260" s="576"/>
      <c r="B260" s="379" t="s">
        <v>79</v>
      </c>
      <c r="C260" s="460" t="s">
        <v>422</v>
      </c>
      <c r="D260" s="461"/>
      <c r="E260" s="461"/>
      <c r="F260" s="461"/>
      <c r="G260" s="461"/>
      <c r="H260" s="461"/>
      <c r="I260" s="461"/>
      <c r="J260" s="461"/>
      <c r="K260" s="461"/>
      <c r="L260" s="461"/>
      <c r="M260" s="461"/>
      <c r="N260" s="461"/>
      <c r="O260" s="461"/>
      <c r="P260" s="461"/>
      <c r="Q260" s="461"/>
      <c r="R260" s="461"/>
      <c r="S260" s="461"/>
      <c r="T260" s="461"/>
      <c r="U260" s="603"/>
      <c r="V260" s="603"/>
      <c r="W260" s="603"/>
      <c r="X260" s="603"/>
      <c r="Y260" s="603"/>
      <c r="Z260" s="603"/>
      <c r="AA260" s="604"/>
      <c r="AB260" s="380"/>
      <c r="AC260" s="381"/>
      <c r="AD260" s="381"/>
      <c r="AE260" s="467"/>
      <c r="AF260" s="389"/>
      <c r="AG260" s="389"/>
      <c r="AH260" s="389"/>
      <c r="AI260" s="389"/>
      <c r="AJ260" s="389"/>
    </row>
    <row r="261" spans="1:36" s="344" customFormat="1" ht="35" customHeight="1" x14ac:dyDescent="0.6">
      <c r="A261" s="576"/>
      <c r="B261" s="379" t="s">
        <v>99</v>
      </c>
      <c r="C261" s="460" t="s">
        <v>415</v>
      </c>
      <c r="D261" s="461"/>
      <c r="E261" s="461"/>
      <c r="F261" s="461"/>
      <c r="G261" s="461"/>
      <c r="H261" s="461"/>
      <c r="I261" s="461"/>
      <c r="J261" s="461"/>
      <c r="K261" s="461"/>
      <c r="L261" s="461"/>
      <c r="M261" s="461"/>
      <c r="N261" s="461"/>
      <c r="O261" s="461"/>
      <c r="P261" s="461"/>
      <c r="Q261" s="461"/>
      <c r="R261" s="461"/>
      <c r="S261" s="461"/>
      <c r="T261" s="461"/>
      <c r="U261" s="603"/>
      <c r="V261" s="603"/>
      <c r="W261" s="603"/>
      <c r="X261" s="603"/>
      <c r="Y261" s="603"/>
      <c r="Z261" s="603"/>
      <c r="AA261" s="604"/>
      <c r="AB261" s="380"/>
      <c r="AC261" s="381"/>
      <c r="AD261" s="381"/>
      <c r="AE261" s="467"/>
      <c r="AF261" s="389"/>
      <c r="AG261" s="389"/>
      <c r="AH261" s="389"/>
      <c r="AI261" s="389"/>
      <c r="AJ261" s="389"/>
    </row>
    <row r="262" spans="1:36" ht="15.5" customHeight="1" x14ac:dyDescent="0.6">
      <c r="A262" s="576"/>
      <c r="B262" s="347">
        <v>23</v>
      </c>
      <c r="C262" s="348" t="s">
        <v>597</v>
      </c>
      <c r="D262" s="349"/>
      <c r="E262" s="349"/>
      <c r="F262" s="349"/>
      <c r="G262" s="349"/>
      <c r="H262" s="349"/>
      <c r="I262" s="349"/>
      <c r="J262" s="349"/>
      <c r="K262" s="349"/>
      <c r="L262" s="349"/>
      <c r="M262" s="349"/>
      <c r="N262" s="349"/>
      <c r="O262" s="349"/>
      <c r="P262" s="349"/>
      <c r="Q262" s="349"/>
      <c r="R262" s="349"/>
      <c r="S262" s="349"/>
      <c r="T262" s="349"/>
      <c r="U262" s="349"/>
      <c r="V262" s="349"/>
      <c r="W262" s="349"/>
      <c r="X262" s="349"/>
      <c r="Y262" s="349"/>
      <c r="Z262" s="349"/>
      <c r="AA262" s="350"/>
      <c r="AB262" s="351" t="s">
        <v>39</v>
      </c>
      <c r="AC262" s="352"/>
      <c r="AD262" s="352"/>
      <c r="AE262" s="411"/>
      <c r="AF262" s="354" t="s">
        <v>32</v>
      </c>
      <c r="AG262" s="354"/>
      <c r="AH262" s="354"/>
      <c r="AI262" s="354"/>
      <c r="AJ262" s="354"/>
    </row>
    <row r="263" spans="1:36" ht="15.5" customHeight="1" x14ac:dyDescent="0.6">
      <c r="A263" s="576"/>
      <c r="B263" s="356" t="s">
        <v>33</v>
      </c>
      <c r="C263" s="129" t="s">
        <v>468</v>
      </c>
      <c r="D263" s="130"/>
      <c r="E263" s="130"/>
      <c r="F263" s="130"/>
      <c r="G263" s="130"/>
      <c r="H263" s="130"/>
      <c r="I263" s="130"/>
      <c r="J263" s="130"/>
      <c r="K263" s="130"/>
      <c r="L263" s="130"/>
      <c r="M263" s="130"/>
      <c r="N263" s="130"/>
      <c r="O263" s="130"/>
      <c r="P263" s="130"/>
      <c r="Q263" s="130"/>
      <c r="R263" s="130"/>
      <c r="S263" s="130"/>
      <c r="T263" s="130"/>
      <c r="U263" s="130"/>
      <c r="V263" s="130"/>
      <c r="W263" s="130"/>
      <c r="X263" s="130"/>
      <c r="Y263" s="130"/>
      <c r="Z263" s="130"/>
      <c r="AA263" s="131"/>
      <c r="AB263" s="360"/>
      <c r="AC263" s="361"/>
      <c r="AD263" s="361"/>
      <c r="AE263" s="362"/>
      <c r="AF263" s="497"/>
      <c r="AG263" s="498"/>
      <c r="AH263" s="498"/>
      <c r="AI263" s="498"/>
      <c r="AJ263" s="499"/>
    </row>
    <row r="264" spans="1:36" ht="15.5" customHeight="1" x14ac:dyDescent="0.6">
      <c r="A264" s="576"/>
      <c r="B264" s="364"/>
      <c r="C264" s="431"/>
      <c r="D264" s="432"/>
      <c r="E264" s="432"/>
      <c r="F264" s="432"/>
      <c r="G264" s="432"/>
      <c r="H264" s="432"/>
      <c r="I264" s="432"/>
      <c r="J264" s="432"/>
      <c r="K264" s="432"/>
      <c r="L264" s="432"/>
      <c r="M264" s="432"/>
      <c r="N264" s="432"/>
      <c r="O264" s="432"/>
      <c r="P264" s="432"/>
      <c r="Q264" s="432"/>
      <c r="R264" s="432"/>
      <c r="S264" s="432"/>
      <c r="T264" s="432"/>
      <c r="U264" s="432"/>
      <c r="V264" s="432"/>
      <c r="W264" s="432"/>
      <c r="X264" s="432"/>
      <c r="Y264" s="432"/>
      <c r="Z264" s="432"/>
      <c r="AA264" s="468"/>
      <c r="AB264" s="368"/>
      <c r="AC264" s="369"/>
      <c r="AD264" s="369"/>
      <c r="AE264" s="370"/>
      <c r="AF264" s="519"/>
      <c r="AG264" s="520"/>
      <c r="AH264" s="520"/>
      <c r="AI264" s="520"/>
      <c r="AJ264" s="521"/>
    </row>
    <row r="265" spans="1:36" ht="15.5" customHeight="1" x14ac:dyDescent="0.6">
      <c r="A265" s="576"/>
      <c r="B265" s="609" t="s">
        <v>45</v>
      </c>
      <c r="C265" s="412" t="s">
        <v>598</v>
      </c>
      <c r="D265" s="413"/>
      <c r="E265" s="413"/>
      <c r="F265" s="413"/>
      <c r="G265" s="413"/>
      <c r="H265" s="413"/>
      <c r="I265" s="413"/>
      <c r="J265" s="413"/>
      <c r="K265" s="413"/>
      <c r="L265" s="413"/>
      <c r="M265" s="413"/>
      <c r="N265" s="413"/>
      <c r="O265" s="413"/>
      <c r="P265" s="413"/>
      <c r="Q265" s="413"/>
      <c r="R265" s="413"/>
      <c r="S265" s="413"/>
      <c r="T265" s="413"/>
      <c r="U265" s="413"/>
      <c r="V265" s="413"/>
      <c r="W265" s="413"/>
      <c r="X265" s="413"/>
      <c r="Y265" s="413"/>
      <c r="Z265" s="413"/>
      <c r="AA265" s="414"/>
      <c r="AB265" s="360"/>
      <c r="AC265" s="361"/>
      <c r="AD265" s="361"/>
      <c r="AE265" s="372"/>
      <c r="AF265" s="363"/>
      <c r="AG265" s="363"/>
      <c r="AH265" s="363"/>
      <c r="AI265" s="363"/>
      <c r="AJ265" s="363"/>
    </row>
    <row r="266" spans="1:36" ht="15.5" customHeight="1" x14ac:dyDescent="0.6">
      <c r="A266" s="576"/>
      <c r="B266" s="610"/>
      <c r="C266" s="415"/>
      <c r="D266" s="416"/>
      <c r="E266" s="416"/>
      <c r="F266" s="416"/>
      <c r="G266" s="416"/>
      <c r="H266" s="416"/>
      <c r="I266" s="416"/>
      <c r="J266" s="416"/>
      <c r="K266" s="416"/>
      <c r="L266" s="416"/>
      <c r="M266" s="416"/>
      <c r="N266" s="416"/>
      <c r="O266" s="416"/>
      <c r="P266" s="416"/>
      <c r="Q266" s="416"/>
      <c r="R266" s="416"/>
      <c r="S266" s="416"/>
      <c r="T266" s="416"/>
      <c r="U266" s="416"/>
      <c r="V266" s="416"/>
      <c r="W266" s="416"/>
      <c r="X266" s="416"/>
      <c r="Y266" s="416"/>
      <c r="Z266" s="416"/>
      <c r="AA266" s="417"/>
      <c r="AB266" s="374"/>
      <c r="AC266" s="375"/>
      <c r="AD266" s="375"/>
      <c r="AE266" s="376"/>
      <c r="AF266" s="377"/>
      <c r="AG266" s="377"/>
      <c r="AH266" s="377"/>
      <c r="AI266" s="377"/>
      <c r="AJ266" s="377"/>
    </row>
    <row r="267" spans="1:36" ht="15.5" customHeight="1" x14ac:dyDescent="0.6">
      <c r="A267" s="576"/>
      <c r="B267" s="610"/>
      <c r="C267" s="478"/>
      <c r="D267" s="402" t="s">
        <v>232</v>
      </c>
      <c r="E267" s="402"/>
      <c r="F267" s="402"/>
      <c r="G267" s="402"/>
      <c r="H267" s="402"/>
      <c r="I267" s="402"/>
      <c r="J267" s="402"/>
      <c r="K267" s="402"/>
      <c r="L267" s="402"/>
      <c r="M267" s="402"/>
      <c r="N267" s="402"/>
      <c r="O267" s="402"/>
      <c r="P267" s="402"/>
      <c r="Q267" s="402"/>
      <c r="R267" s="402"/>
      <c r="S267" s="402"/>
      <c r="T267" s="402"/>
      <c r="U267" s="402"/>
      <c r="V267" s="402"/>
      <c r="W267" s="402"/>
      <c r="X267" s="402"/>
      <c r="Y267" s="402"/>
      <c r="Z267" s="402"/>
      <c r="AA267" s="392"/>
      <c r="AB267" s="374"/>
      <c r="AC267" s="375"/>
      <c r="AD267" s="375"/>
      <c r="AE267" s="376"/>
      <c r="AF267" s="377"/>
      <c r="AG267" s="377"/>
      <c r="AH267" s="377"/>
      <c r="AI267" s="377"/>
      <c r="AJ267" s="377"/>
    </row>
    <row r="268" spans="1:36" ht="15.5" customHeight="1" x14ac:dyDescent="0.6">
      <c r="A268" s="576"/>
      <c r="B268" s="610"/>
      <c r="C268" s="478"/>
      <c r="D268" s="402" t="s">
        <v>107</v>
      </c>
      <c r="E268" s="402"/>
      <c r="F268" s="402"/>
      <c r="G268" s="402"/>
      <c r="H268" s="402"/>
      <c r="I268" s="402"/>
      <c r="J268" s="402"/>
      <c r="K268" s="402"/>
      <c r="L268" s="402"/>
      <c r="M268" s="402"/>
      <c r="N268" s="402"/>
      <c r="O268" s="402"/>
      <c r="P268" s="402"/>
      <c r="Q268" s="402"/>
      <c r="R268" s="402"/>
      <c r="S268" s="402"/>
      <c r="T268" s="402"/>
      <c r="U268" s="402"/>
      <c r="V268" s="402"/>
      <c r="W268" s="402"/>
      <c r="X268" s="402"/>
      <c r="Y268" s="402"/>
      <c r="Z268" s="402"/>
      <c r="AA268" s="392"/>
      <c r="AB268" s="374"/>
      <c r="AC268" s="375"/>
      <c r="AD268" s="375"/>
      <c r="AE268" s="376"/>
      <c r="AF268" s="377"/>
      <c r="AG268" s="377"/>
      <c r="AH268" s="377"/>
      <c r="AI268" s="377"/>
      <c r="AJ268" s="377"/>
    </row>
    <row r="269" spans="1:36" ht="15.5" customHeight="1" x14ac:dyDescent="0.6">
      <c r="A269" s="576"/>
      <c r="B269" s="610"/>
      <c r="C269" s="478"/>
      <c r="D269" s="402" t="s">
        <v>108</v>
      </c>
      <c r="E269" s="402"/>
      <c r="F269" s="402"/>
      <c r="G269" s="402"/>
      <c r="H269" s="402"/>
      <c r="I269" s="402"/>
      <c r="J269" s="402"/>
      <c r="K269" s="402"/>
      <c r="L269" s="402"/>
      <c r="M269" s="402"/>
      <c r="N269" s="402"/>
      <c r="O269" s="402"/>
      <c r="P269" s="402"/>
      <c r="Q269" s="402"/>
      <c r="R269" s="402"/>
      <c r="S269" s="402"/>
      <c r="T269" s="402"/>
      <c r="U269" s="402"/>
      <c r="V269" s="402"/>
      <c r="W269" s="402"/>
      <c r="X269" s="402"/>
      <c r="Y269" s="402"/>
      <c r="Z269" s="402"/>
      <c r="AA269" s="392"/>
      <c r="AB269" s="374"/>
      <c r="AC269" s="375"/>
      <c r="AD269" s="375"/>
      <c r="AE269" s="376"/>
      <c r="AF269" s="377"/>
      <c r="AG269" s="377"/>
      <c r="AH269" s="377"/>
      <c r="AI269" s="377"/>
      <c r="AJ269" s="377"/>
    </row>
    <row r="270" spans="1:36" ht="15.5" customHeight="1" x14ac:dyDescent="0.6">
      <c r="A270" s="576"/>
      <c r="B270" s="610"/>
      <c r="C270" s="508"/>
      <c r="D270" s="420" t="s">
        <v>109</v>
      </c>
      <c r="E270" s="416" t="s">
        <v>599</v>
      </c>
      <c r="F270" s="416"/>
      <c r="G270" s="416"/>
      <c r="H270" s="416"/>
      <c r="I270" s="416"/>
      <c r="J270" s="416"/>
      <c r="K270" s="416"/>
      <c r="L270" s="416"/>
      <c r="M270" s="416"/>
      <c r="N270" s="416"/>
      <c r="O270" s="416"/>
      <c r="P270" s="416"/>
      <c r="Q270" s="416"/>
      <c r="R270" s="416"/>
      <c r="S270" s="416"/>
      <c r="T270" s="416"/>
      <c r="U270" s="416"/>
      <c r="V270" s="416"/>
      <c r="W270" s="416"/>
      <c r="X270" s="416"/>
      <c r="Y270" s="416"/>
      <c r="Z270" s="416"/>
      <c r="AA270" s="417"/>
      <c r="AB270" s="374"/>
      <c r="AC270" s="375"/>
      <c r="AD270" s="375"/>
      <c r="AE270" s="376"/>
      <c r="AF270" s="377"/>
      <c r="AG270" s="377"/>
      <c r="AH270" s="377"/>
      <c r="AI270" s="377"/>
      <c r="AJ270" s="377"/>
    </row>
    <row r="271" spans="1:36" ht="15.5" customHeight="1" x14ac:dyDescent="0.6">
      <c r="A271" s="576"/>
      <c r="B271" s="610"/>
      <c r="C271" s="508"/>
      <c r="D271" s="459"/>
      <c r="E271" s="416"/>
      <c r="F271" s="416"/>
      <c r="G271" s="416"/>
      <c r="H271" s="416"/>
      <c r="I271" s="416"/>
      <c r="J271" s="416"/>
      <c r="K271" s="416"/>
      <c r="L271" s="416"/>
      <c r="M271" s="416"/>
      <c r="N271" s="416"/>
      <c r="O271" s="416"/>
      <c r="P271" s="416"/>
      <c r="Q271" s="416"/>
      <c r="R271" s="416"/>
      <c r="S271" s="416"/>
      <c r="T271" s="416"/>
      <c r="U271" s="416"/>
      <c r="V271" s="416"/>
      <c r="W271" s="416"/>
      <c r="X271" s="416"/>
      <c r="Y271" s="416"/>
      <c r="Z271" s="416"/>
      <c r="AA271" s="417"/>
      <c r="AB271" s="374"/>
      <c r="AC271" s="375"/>
      <c r="AD271" s="375"/>
      <c r="AE271" s="376"/>
      <c r="AF271" s="377"/>
      <c r="AG271" s="377"/>
      <c r="AH271" s="377"/>
      <c r="AI271" s="377"/>
      <c r="AJ271" s="377"/>
    </row>
    <row r="272" spans="1:36" ht="15.5" customHeight="1" x14ac:dyDescent="0.6">
      <c r="A272" s="576"/>
      <c r="B272" s="610"/>
      <c r="C272" s="508"/>
      <c r="D272" s="459"/>
      <c r="E272" s="416"/>
      <c r="F272" s="416"/>
      <c r="G272" s="416"/>
      <c r="H272" s="416"/>
      <c r="I272" s="416"/>
      <c r="J272" s="416"/>
      <c r="K272" s="416"/>
      <c r="L272" s="416"/>
      <c r="M272" s="416"/>
      <c r="N272" s="416"/>
      <c r="O272" s="416"/>
      <c r="P272" s="416"/>
      <c r="Q272" s="416"/>
      <c r="R272" s="416"/>
      <c r="S272" s="416"/>
      <c r="T272" s="416"/>
      <c r="U272" s="416"/>
      <c r="V272" s="416"/>
      <c r="W272" s="416"/>
      <c r="X272" s="416"/>
      <c r="Y272" s="416"/>
      <c r="Z272" s="416"/>
      <c r="AA272" s="417"/>
      <c r="AB272" s="374"/>
      <c r="AC272" s="375"/>
      <c r="AD272" s="375"/>
      <c r="AE272" s="376"/>
      <c r="AF272" s="377"/>
      <c r="AG272" s="377"/>
      <c r="AH272" s="377"/>
      <c r="AI272" s="377"/>
      <c r="AJ272" s="377"/>
    </row>
    <row r="273" spans="1:36" ht="15.5" customHeight="1" x14ac:dyDescent="0.6">
      <c r="A273" s="576"/>
      <c r="B273" s="611"/>
      <c r="C273" s="515"/>
      <c r="D273" s="465"/>
      <c r="E273" s="425"/>
      <c r="F273" s="425"/>
      <c r="G273" s="425"/>
      <c r="H273" s="425"/>
      <c r="I273" s="425"/>
      <c r="J273" s="425"/>
      <c r="K273" s="425"/>
      <c r="L273" s="425"/>
      <c r="M273" s="425"/>
      <c r="N273" s="425"/>
      <c r="O273" s="425"/>
      <c r="P273" s="425"/>
      <c r="Q273" s="425"/>
      <c r="R273" s="425"/>
      <c r="S273" s="425"/>
      <c r="T273" s="425"/>
      <c r="U273" s="425"/>
      <c r="V273" s="425"/>
      <c r="W273" s="425"/>
      <c r="X273" s="425"/>
      <c r="Y273" s="425"/>
      <c r="Z273" s="425"/>
      <c r="AA273" s="426"/>
      <c r="AB273" s="368"/>
      <c r="AC273" s="369"/>
      <c r="AD273" s="369"/>
      <c r="AE273" s="378"/>
      <c r="AF273" s="371"/>
      <c r="AG273" s="371"/>
      <c r="AH273" s="371"/>
      <c r="AI273" s="371"/>
      <c r="AJ273" s="371"/>
    </row>
    <row r="274" spans="1:36" ht="15.5" customHeight="1" x14ac:dyDescent="0.6">
      <c r="A274" s="576"/>
      <c r="B274" s="609" t="s">
        <v>505</v>
      </c>
      <c r="C274" s="129" t="s">
        <v>512</v>
      </c>
      <c r="D274" s="130"/>
      <c r="E274" s="130"/>
      <c r="F274" s="130"/>
      <c r="G274" s="130"/>
      <c r="H274" s="130"/>
      <c r="I274" s="130"/>
      <c r="J274" s="130"/>
      <c r="K274" s="130"/>
      <c r="L274" s="130"/>
      <c r="M274" s="130"/>
      <c r="N274" s="130"/>
      <c r="O274" s="130"/>
      <c r="P274" s="130"/>
      <c r="Q274" s="130"/>
      <c r="R274" s="130"/>
      <c r="S274" s="130"/>
      <c r="T274" s="130"/>
      <c r="U274" s="130"/>
      <c r="V274" s="130"/>
      <c r="W274" s="130"/>
      <c r="X274" s="130"/>
      <c r="Y274" s="130"/>
      <c r="Z274" s="130"/>
      <c r="AA274" s="131"/>
      <c r="AB274" s="360"/>
      <c r="AC274" s="400"/>
      <c r="AD274" s="400"/>
      <c r="AE274" s="401"/>
      <c r="AF274" s="412"/>
      <c r="AG274" s="400"/>
      <c r="AH274" s="400"/>
      <c r="AI274" s="400"/>
      <c r="AJ274" s="401"/>
    </row>
    <row r="275" spans="1:36" ht="15.5" customHeight="1" x14ac:dyDescent="0.6">
      <c r="A275" s="576"/>
      <c r="B275" s="611"/>
      <c r="C275" s="431"/>
      <c r="D275" s="432"/>
      <c r="E275" s="432"/>
      <c r="F275" s="432"/>
      <c r="G275" s="432"/>
      <c r="H275" s="432"/>
      <c r="I275" s="432"/>
      <c r="J275" s="432"/>
      <c r="K275" s="432"/>
      <c r="L275" s="432"/>
      <c r="M275" s="432"/>
      <c r="N275" s="432"/>
      <c r="O275" s="432"/>
      <c r="P275" s="432"/>
      <c r="Q275" s="432"/>
      <c r="R275" s="432"/>
      <c r="S275" s="432"/>
      <c r="T275" s="432"/>
      <c r="U275" s="432"/>
      <c r="V275" s="432"/>
      <c r="W275" s="432"/>
      <c r="X275" s="432"/>
      <c r="Y275" s="432"/>
      <c r="Z275" s="432"/>
      <c r="AA275" s="468"/>
      <c r="AB275" s="454"/>
      <c r="AC275" s="409"/>
      <c r="AD275" s="409"/>
      <c r="AE275" s="410"/>
      <c r="AF275" s="454"/>
      <c r="AG275" s="409"/>
      <c r="AH275" s="409"/>
      <c r="AI275" s="409"/>
      <c r="AJ275" s="410"/>
    </row>
    <row r="276" spans="1:36" ht="15.5" customHeight="1" x14ac:dyDescent="0.6">
      <c r="A276" s="576"/>
      <c r="B276" s="356" t="s">
        <v>47</v>
      </c>
      <c r="C276" s="129" t="s">
        <v>526</v>
      </c>
      <c r="D276" s="130"/>
      <c r="E276" s="130"/>
      <c r="F276" s="130"/>
      <c r="G276" s="130"/>
      <c r="H276" s="130"/>
      <c r="I276" s="130"/>
      <c r="J276" s="130"/>
      <c r="K276" s="130"/>
      <c r="L276" s="130"/>
      <c r="M276" s="130"/>
      <c r="N276" s="130"/>
      <c r="O276" s="130"/>
      <c r="P276" s="130"/>
      <c r="Q276" s="130"/>
      <c r="R276" s="130"/>
      <c r="S276" s="130"/>
      <c r="T276" s="130"/>
      <c r="U276" s="130"/>
      <c r="V276" s="130"/>
      <c r="W276" s="130"/>
      <c r="X276" s="130"/>
      <c r="Y276" s="130"/>
      <c r="Z276" s="130"/>
      <c r="AA276" s="131"/>
      <c r="AB276" s="360"/>
      <c r="AC276" s="361"/>
      <c r="AD276" s="361"/>
      <c r="AE276" s="362"/>
      <c r="AF276" s="497"/>
      <c r="AG276" s="498"/>
      <c r="AH276" s="498"/>
      <c r="AI276" s="498"/>
      <c r="AJ276" s="499"/>
    </row>
    <row r="277" spans="1:36" ht="15.5" customHeight="1" x14ac:dyDescent="0.6">
      <c r="A277" s="576"/>
      <c r="B277" s="364"/>
      <c r="C277" s="431"/>
      <c r="D277" s="432"/>
      <c r="E277" s="432"/>
      <c r="F277" s="432"/>
      <c r="G277" s="432"/>
      <c r="H277" s="432"/>
      <c r="I277" s="432"/>
      <c r="J277" s="432"/>
      <c r="K277" s="432"/>
      <c r="L277" s="432"/>
      <c r="M277" s="432"/>
      <c r="N277" s="432"/>
      <c r="O277" s="432"/>
      <c r="P277" s="432"/>
      <c r="Q277" s="432"/>
      <c r="R277" s="432"/>
      <c r="S277" s="432"/>
      <c r="T277" s="432"/>
      <c r="U277" s="432"/>
      <c r="V277" s="432"/>
      <c r="W277" s="432"/>
      <c r="X277" s="432"/>
      <c r="Y277" s="432"/>
      <c r="Z277" s="432"/>
      <c r="AA277" s="468"/>
      <c r="AB277" s="368"/>
      <c r="AC277" s="369"/>
      <c r="AD277" s="369"/>
      <c r="AE277" s="370"/>
      <c r="AF277" s="519"/>
      <c r="AG277" s="520"/>
      <c r="AH277" s="520"/>
      <c r="AI277" s="520"/>
      <c r="AJ277" s="521"/>
    </row>
    <row r="278" spans="1:36" ht="15.5" customHeight="1" x14ac:dyDescent="0.6">
      <c r="A278" s="576"/>
      <c r="B278" s="609" t="s">
        <v>79</v>
      </c>
      <c r="C278" s="612" t="s">
        <v>600</v>
      </c>
      <c r="D278" s="613"/>
      <c r="E278" s="613"/>
      <c r="F278" s="613"/>
      <c r="G278" s="613"/>
      <c r="H278" s="613"/>
      <c r="I278" s="613"/>
      <c r="J278" s="613"/>
      <c r="K278" s="613"/>
      <c r="L278" s="613"/>
      <c r="M278" s="613"/>
      <c r="N278" s="613"/>
      <c r="O278" s="613"/>
      <c r="P278" s="613"/>
      <c r="Q278" s="613"/>
      <c r="R278" s="613"/>
      <c r="S278" s="613"/>
      <c r="T278" s="613"/>
      <c r="U278" s="614"/>
      <c r="V278" s="614"/>
      <c r="W278" s="614"/>
      <c r="X278" s="614"/>
      <c r="Y278" s="614"/>
      <c r="Z278" s="614"/>
      <c r="AA278" s="615"/>
      <c r="AB278" s="360"/>
      <c r="AC278" s="361"/>
      <c r="AD278" s="361"/>
      <c r="AE278" s="372"/>
      <c r="AF278" s="412"/>
      <c r="AG278" s="413"/>
      <c r="AH278" s="413"/>
      <c r="AI278" s="413"/>
      <c r="AJ278" s="414"/>
    </row>
    <row r="279" spans="1:36" ht="15.5" customHeight="1" x14ac:dyDescent="0.6">
      <c r="A279" s="616"/>
      <c r="B279" s="611"/>
      <c r="C279" s="716" t="s">
        <v>319</v>
      </c>
      <c r="D279" s="717"/>
      <c r="E279" s="717"/>
      <c r="F279" s="717"/>
      <c r="G279" s="717"/>
      <c r="H279" s="717"/>
      <c r="I279" s="717"/>
      <c r="J279" s="717"/>
      <c r="K279" s="717"/>
      <c r="L279" s="717"/>
      <c r="M279" s="717"/>
      <c r="N279" s="717"/>
      <c r="O279" s="717"/>
      <c r="P279" s="717"/>
      <c r="Q279" s="717"/>
      <c r="R279" s="717"/>
      <c r="S279" s="717"/>
      <c r="T279" s="717"/>
      <c r="U279" s="717"/>
      <c r="V279" s="717"/>
      <c r="W279" s="717"/>
      <c r="X279" s="717"/>
      <c r="Y279" s="717"/>
      <c r="Z279" s="717"/>
      <c r="AA279" s="718"/>
      <c r="AB279" s="368"/>
      <c r="AC279" s="369"/>
      <c r="AD279" s="369"/>
      <c r="AE279" s="378"/>
      <c r="AF279" s="424"/>
      <c r="AG279" s="425"/>
      <c r="AH279" s="425"/>
      <c r="AI279" s="425"/>
      <c r="AJ279" s="426"/>
    </row>
    <row r="280" spans="1:36" ht="15.5" customHeight="1" x14ac:dyDescent="0.6">
      <c r="A280" s="575" t="s">
        <v>317</v>
      </c>
      <c r="B280" s="347">
        <v>24</v>
      </c>
      <c r="C280" s="348" t="s">
        <v>110</v>
      </c>
      <c r="D280" s="349"/>
      <c r="E280" s="349"/>
      <c r="F280" s="349"/>
      <c r="G280" s="349"/>
      <c r="H280" s="349"/>
      <c r="I280" s="349"/>
      <c r="J280" s="349"/>
      <c r="K280" s="349"/>
      <c r="L280" s="349"/>
      <c r="M280" s="349"/>
      <c r="N280" s="349"/>
      <c r="O280" s="349"/>
      <c r="P280" s="349"/>
      <c r="Q280" s="349"/>
      <c r="R280" s="349"/>
      <c r="S280" s="349"/>
      <c r="T280" s="349"/>
      <c r="U280" s="349"/>
      <c r="V280" s="349"/>
      <c r="W280" s="349"/>
      <c r="X280" s="349"/>
      <c r="Y280" s="349"/>
      <c r="Z280" s="349"/>
      <c r="AA280" s="350"/>
      <c r="AB280" s="351" t="s">
        <v>39</v>
      </c>
      <c r="AC280" s="352"/>
      <c r="AD280" s="352"/>
      <c r="AE280" s="411"/>
      <c r="AF280" s="354" t="s">
        <v>32</v>
      </c>
      <c r="AG280" s="354"/>
      <c r="AH280" s="354"/>
      <c r="AI280" s="354"/>
      <c r="AJ280" s="354"/>
    </row>
    <row r="281" spans="1:36" ht="15.5" customHeight="1" x14ac:dyDescent="0.6">
      <c r="A281" s="576"/>
      <c r="B281" s="609" t="s">
        <v>33</v>
      </c>
      <c r="C281" s="129" t="s">
        <v>601</v>
      </c>
      <c r="D281" s="130"/>
      <c r="E281" s="130"/>
      <c r="F281" s="130"/>
      <c r="G281" s="130"/>
      <c r="H281" s="130"/>
      <c r="I281" s="130"/>
      <c r="J281" s="130"/>
      <c r="K281" s="130"/>
      <c r="L281" s="130"/>
      <c r="M281" s="130"/>
      <c r="N281" s="130"/>
      <c r="O281" s="130"/>
      <c r="P281" s="130"/>
      <c r="Q281" s="130"/>
      <c r="R281" s="130"/>
      <c r="S281" s="130"/>
      <c r="T281" s="130"/>
      <c r="U281" s="130"/>
      <c r="V281" s="130"/>
      <c r="W281" s="130"/>
      <c r="X281" s="130"/>
      <c r="Y281" s="130"/>
      <c r="Z281" s="130"/>
      <c r="AA281" s="131"/>
      <c r="AB281" s="360"/>
      <c r="AC281" s="361"/>
      <c r="AD281" s="361"/>
      <c r="AE281" s="362"/>
      <c r="AF281" s="497"/>
      <c r="AG281" s="498"/>
      <c r="AH281" s="498"/>
      <c r="AI281" s="498"/>
      <c r="AJ281" s="499"/>
    </row>
    <row r="282" spans="1:36" ht="15.5" customHeight="1" x14ac:dyDescent="0.6">
      <c r="A282" s="576"/>
      <c r="B282" s="610"/>
      <c r="C282" s="132"/>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c r="AA282" s="134"/>
      <c r="AB282" s="374"/>
      <c r="AC282" s="375"/>
      <c r="AD282" s="375"/>
      <c r="AE282" s="393"/>
      <c r="AF282" s="500"/>
      <c r="AG282" s="501"/>
      <c r="AH282" s="501"/>
      <c r="AI282" s="501"/>
      <c r="AJ282" s="502"/>
    </row>
    <row r="283" spans="1:36" ht="15.5" customHeight="1" x14ac:dyDescent="0.6">
      <c r="A283" s="576"/>
      <c r="B283" s="610"/>
      <c r="D283" s="344" t="s">
        <v>187</v>
      </c>
      <c r="E283" s="344"/>
      <c r="F283" s="344"/>
      <c r="G283" s="344"/>
      <c r="K283" s="418" t="s">
        <v>35</v>
      </c>
      <c r="L283" s="487"/>
      <c r="M283" s="487"/>
      <c r="N283" s="487"/>
      <c r="O283" s="487"/>
      <c r="P283" s="487"/>
      <c r="Q283" s="420" t="s">
        <v>36</v>
      </c>
      <c r="R283" s="344"/>
      <c r="S283" s="344"/>
      <c r="T283" s="458"/>
      <c r="U283" s="458"/>
      <c r="V283" s="458"/>
      <c r="W283" s="458"/>
      <c r="X283" s="458"/>
      <c r="Y283" s="458"/>
      <c r="Z283" s="458"/>
      <c r="AA283" s="458"/>
      <c r="AB283" s="374"/>
      <c r="AC283" s="375"/>
      <c r="AD283" s="375"/>
      <c r="AE283" s="393"/>
      <c r="AF283" s="500"/>
      <c r="AG283" s="501"/>
      <c r="AH283" s="501"/>
      <c r="AI283" s="501"/>
      <c r="AJ283" s="502"/>
    </row>
    <row r="284" spans="1:36" ht="15.5" customHeight="1" x14ac:dyDescent="0.6">
      <c r="A284" s="576"/>
      <c r="B284" s="611"/>
      <c r="C284" s="40" t="s">
        <v>188</v>
      </c>
      <c r="D284" s="617"/>
      <c r="E284" s="617"/>
      <c r="F284" s="617"/>
      <c r="G284" s="617"/>
      <c r="H284" s="617"/>
      <c r="I284" s="617"/>
      <c r="J284" s="617"/>
      <c r="K284" s="617"/>
      <c r="L284" s="617"/>
      <c r="M284" s="617"/>
      <c r="N284" s="617"/>
      <c r="O284" s="617"/>
      <c r="P284" s="617"/>
      <c r="Q284" s="617"/>
      <c r="R284" s="617"/>
      <c r="S284" s="617"/>
      <c r="T284" s="618"/>
      <c r="U284" s="619"/>
      <c r="V284" s="619"/>
      <c r="W284" s="619"/>
      <c r="X284" s="619"/>
      <c r="Y284" s="619"/>
      <c r="Z284" s="619"/>
      <c r="AA284" s="619"/>
      <c r="AB284" s="368"/>
      <c r="AC284" s="369"/>
      <c r="AD284" s="369"/>
      <c r="AE284" s="370"/>
      <c r="AF284" s="519"/>
      <c r="AG284" s="520"/>
      <c r="AH284" s="520"/>
      <c r="AI284" s="520"/>
      <c r="AJ284" s="521"/>
    </row>
    <row r="285" spans="1:36" ht="15.5" customHeight="1" x14ac:dyDescent="0.6">
      <c r="A285" s="576"/>
      <c r="B285" s="609" t="s">
        <v>45</v>
      </c>
      <c r="C285" s="129" t="s">
        <v>423</v>
      </c>
      <c r="D285" s="130"/>
      <c r="E285" s="130"/>
      <c r="F285" s="130"/>
      <c r="G285" s="130"/>
      <c r="H285" s="130"/>
      <c r="I285" s="130"/>
      <c r="J285" s="130"/>
      <c r="K285" s="130"/>
      <c r="L285" s="130"/>
      <c r="M285" s="130"/>
      <c r="N285" s="130"/>
      <c r="O285" s="130"/>
      <c r="P285" s="130"/>
      <c r="Q285" s="130"/>
      <c r="R285" s="130"/>
      <c r="S285" s="130"/>
      <c r="T285" s="130"/>
      <c r="U285" s="130"/>
      <c r="V285" s="130"/>
      <c r="W285" s="130"/>
      <c r="X285" s="130"/>
      <c r="Y285" s="130"/>
      <c r="Z285" s="130"/>
      <c r="AA285" s="131"/>
      <c r="AB285" s="360"/>
      <c r="AC285" s="361"/>
      <c r="AD285" s="361"/>
      <c r="AE285" s="362"/>
      <c r="AF285" s="412"/>
      <c r="AG285" s="413"/>
      <c r="AH285" s="413"/>
      <c r="AI285" s="413"/>
      <c r="AJ285" s="414"/>
    </row>
    <row r="286" spans="1:36" ht="15.5" customHeight="1" x14ac:dyDescent="0.6">
      <c r="A286" s="576"/>
      <c r="B286" s="611"/>
      <c r="C286" s="431"/>
      <c r="D286" s="432"/>
      <c r="E286" s="432"/>
      <c r="F286" s="432"/>
      <c r="G286" s="432"/>
      <c r="H286" s="432"/>
      <c r="I286" s="432"/>
      <c r="J286" s="432"/>
      <c r="K286" s="432"/>
      <c r="L286" s="432"/>
      <c r="M286" s="432"/>
      <c r="N286" s="432"/>
      <c r="O286" s="432"/>
      <c r="P286" s="432"/>
      <c r="Q286" s="432"/>
      <c r="R286" s="432"/>
      <c r="S286" s="432"/>
      <c r="T286" s="432"/>
      <c r="U286" s="432"/>
      <c r="V286" s="432"/>
      <c r="W286" s="432"/>
      <c r="X286" s="432"/>
      <c r="Y286" s="432"/>
      <c r="Z286" s="432"/>
      <c r="AA286" s="468"/>
      <c r="AB286" s="368"/>
      <c r="AC286" s="369"/>
      <c r="AD286" s="369"/>
      <c r="AE286" s="370"/>
      <c r="AF286" s="424"/>
      <c r="AG286" s="425"/>
      <c r="AH286" s="425"/>
      <c r="AI286" s="425"/>
      <c r="AJ286" s="426"/>
    </row>
    <row r="287" spans="1:36" s="344" customFormat="1" ht="20" customHeight="1" x14ac:dyDescent="0.6">
      <c r="A287" s="576"/>
      <c r="B287" s="430" t="s">
        <v>46</v>
      </c>
      <c r="C287" s="460" t="s">
        <v>470</v>
      </c>
      <c r="D287" s="461"/>
      <c r="E287" s="461"/>
      <c r="F287" s="461"/>
      <c r="G287" s="461"/>
      <c r="H287" s="461"/>
      <c r="I287" s="461"/>
      <c r="J287" s="461"/>
      <c r="K287" s="461"/>
      <c r="L287" s="461"/>
      <c r="M287" s="461"/>
      <c r="N287" s="461"/>
      <c r="O287" s="461"/>
      <c r="P287" s="461"/>
      <c r="Q287" s="461"/>
      <c r="R287" s="461"/>
      <c r="S287" s="461"/>
      <c r="T287" s="461"/>
      <c r="U287" s="603"/>
      <c r="V287" s="603"/>
      <c r="W287" s="603"/>
      <c r="X287" s="603"/>
      <c r="Y287" s="603"/>
      <c r="Z287" s="603"/>
      <c r="AA287" s="604"/>
      <c r="AB287" s="380"/>
      <c r="AC287" s="381"/>
      <c r="AD287" s="381"/>
      <c r="AE287" s="353"/>
      <c r="AF287" s="363"/>
      <c r="AG287" s="363"/>
      <c r="AH287" s="363"/>
      <c r="AI287" s="363"/>
      <c r="AJ287" s="363"/>
    </row>
    <row r="288" spans="1:36" ht="15.5" customHeight="1" x14ac:dyDescent="0.6">
      <c r="A288" s="576"/>
      <c r="B288" s="388" t="s">
        <v>47</v>
      </c>
      <c r="C288" s="129" t="s">
        <v>424</v>
      </c>
      <c r="D288" s="130"/>
      <c r="E288" s="130"/>
      <c r="F288" s="130"/>
      <c r="G288" s="130"/>
      <c r="H288" s="130"/>
      <c r="I288" s="130"/>
      <c r="J288" s="130"/>
      <c r="K288" s="130"/>
      <c r="L288" s="130"/>
      <c r="M288" s="130"/>
      <c r="N288" s="130"/>
      <c r="O288" s="130"/>
      <c r="P288" s="130"/>
      <c r="Q288" s="130"/>
      <c r="R288" s="130"/>
      <c r="S288" s="130"/>
      <c r="T288" s="130"/>
      <c r="U288" s="130"/>
      <c r="V288" s="130"/>
      <c r="W288" s="130"/>
      <c r="X288" s="130"/>
      <c r="Y288" s="130"/>
      <c r="Z288" s="130"/>
      <c r="AA288" s="131"/>
      <c r="AB288" s="360"/>
      <c r="AC288" s="361"/>
      <c r="AD288" s="361"/>
      <c r="AE288" s="372"/>
      <c r="AF288" s="389"/>
      <c r="AG288" s="389"/>
      <c r="AH288" s="389"/>
      <c r="AI288" s="389"/>
      <c r="AJ288" s="389"/>
    </row>
    <row r="289" spans="1:36" ht="15.5" customHeight="1" x14ac:dyDescent="0.6">
      <c r="A289" s="576"/>
      <c r="B289" s="388"/>
      <c r="C289" s="431"/>
      <c r="D289" s="432"/>
      <c r="E289" s="432"/>
      <c r="F289" s="432"/>
      <c r="G289" s="432"/>
      <c r="H289" s="432"/>
      <c r="I289" s="432"/>
      <c r="J289" s="432"/>
      <c r="K289" s="432"/>
      <c r="L289" s="432"/>
      <c r="M289" s="432"/>
      <c r="N289" s="432"/>
      <c r="O289" s="432"/>
      <c r="P289" s="432"/>
      <c r="Q289" s="432"/>
      <c r="R289" s="432"/>
      <c r="S289" s="432"/>
      <c r="T289" s="432"/>
      <c r="U289" s="432"/>
      <c r="V289" s="432"/>
      <c r="W289" s="432"/>
      <c r="X289" s="432"/>
      <c r="Y289" s="432"/>
      <c r="Z289" s="432"/>
      <c r="AA289" s="468"/>
      <c r="AB289" s="368"/>
      <c r="AC289" s="369"/>
      <c r="AD289" s="369"/>
      <c r="AE289" s="378"/>
      <c r="AF289" s="389"/>
      <c r="AG289" s="389"/>
      <c r="AH289" s="389"/>
      <c r="AI289" s="389"/>
      <c r="AJ289" s="389"/>
    </row>
    <row r="290" spans="1:36" ht="15.5" customHeight="1" x14ac:dyDescent="0.6">
      <c r="A290" s="576"/>
      <c r="B290" s="388" t="s">
        <v>79</v>
      </c>
      <c r="C290" s="129" t="s">
        <v>602</v>
      </c>
      <c r="D290" s="130"/>
      <c r="E290" s="130"/>
      <c r="F290" s="130"/>
      <c r="G290" s="130"/>
      <c r="H290" s="130"/>
      <c r="I290" s="130"/>
      <c r="J290" s="130"/>
      <c r="K290" s="130"/>
      <c r="L290" s="130"/>
      <c r="M290" s="130"/>
      <c r="N290" s="130"/>
      <c r="O290" s="130"/>
      <c r="P290" s="130"/>
      <c r="Q290" s="130"/>
      <c r="R290" s="130"/>
      <c r="S290" s="130"/>
      <c r="T290" s="130"/>
      <c r="U290" s="130"/>
      <c r="V290" s="130"/>
      <c r="W290" s="130"/>
      <c r="X290" s="130"/>
      <c r="Y290" s="130"/>
      <c r="Z290" s="130"/>
      <c r="AA290" s="131"/>
      <c r="AB290" s="360"/>
      <c r="AC290" s="361"/>
      <c r="AD290" s="361"/>
      <c r="AE290" s="372"/>
      <c r="AF290" s="389"/>
      <c r="AG290" s="389"/>
      <c r="AH290" s="389"/>
      <c r="AI290" s="389"/>
      <c r="AJ290" s="389"/>
    </row>
    <row r="291" spans="1:36" ht="15.5" customHeight="1" x14ac:dyDescent="0.6">
      <c r="A291" s="576"/>
      <c r="B291" s="388"/>
      <c r="C291" s="132"/>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4"/>
      <c r="AB291" s="374"/>
      <c r="AC291" s="375"/>
      <c r="AD291" s="375"/>
      <c r="AE291" s="376"/>
      <c r="AF291" s="363"/>
      <c r="AG291" s="363"/>
      <c r="AH291" s="363"/>
      <c r="AI291" s="363"/>
      <c r="AJ291" s="363"/>
    </row>
    <row r="292" spans="1:36" ht="15.5" customHeight="1" x14ac:dyDescent="0.6">
      <c r="A292" s="576"/>
      <c r="B292" s="388"/>
      <c r="C292" s="431"/>
      <c r="D292" s="432"/>
      <c r="E292" s="432"/>
      <c r="F292" s="432"/>
      <c r="G292" s="432"/>
      <c r="H292" s="432"/>
      <c r="I292" s="432"/>
      <c r="J292" s="432"/>
      <c r="K292" s="432"/>
      <c r="L292" s="432"/>
      <c r="M292" s="432"/>
      <c r="N292" s="432"/>
      <c r="O292" s="432"/>
      <c r="P292" s="432"/>
      <c r="Q292" s="432"/>
      <c r="R292" s="432"/>
      <c r="S292" s="432"/>
      <c r="T292" s="432"/>
      <c r="U292" s="432"/>
      <c r="V292" s="432"/>
      <c r="W292" s="432"/>
      <c r="X292" s="432"/>
      <c r="Y292" s="432"/>
      <c r="Z292" s="432"/>
      <c r="AA292" s="468"/>
      <c r="AB292" s="368"/>
      <c r="AC292" s="369"/>
      <c r="AD292" s="369"/>
      <c r="AE292" s="378"/>
      <c r="AF292" s="363"/>
      <c r="AG292" s="363"/>
      <c r="AH292" s="363"/>
      <c r="AI292" s="363"/>
      <c r="AJ292" s="363"/>
    </row>
    <row r="293" spans="1:36" ht="15.5" customHeight="1" x14ac:dyDescent="0.6">
      <c r="A293" s="576"/>
      <c r="B293" s="388" t="s">
        <v>99</v>
      </c>
      <c r="C293" s="129" t="s">
        <v>425</v>
      </c>
      <c r="D293" s="130"/>
      <c r="E293" s="130"/>
      <c r="F293" s="130"/>
      <c r="G293" s="130"/>
      <c r="H293" s="130"/>
      <c r="I293" s="130"/>
      <c r="J293" s="130"/>
      <c r="K293" s="130"/>
      <c r="L293" s="130"/>
      <c r="M293" s="130"/>
      <c r="N293" s="130"/>
      <c r="O293" s="130"/>
      <c r="P293" s="130"/>
      <c r="Q293" s="130"/>
      <c r="R293" s="130"/>
      <c r="S293" s="130"/>
      <c r="T293" s="130"/>
      <c r="U293" s="130"/>
      <c r="V293" s="130"/>
      <c r="W293" s="130"/>
      <c r="X293" s="130"/>
      <c r="Y293" s="130"/>
      <c r="Z293" s="130"/>
      <c r="AA293" s="131"/>
      <c r="AB293" s="360"/>
      <c r="AC293" s="361"/>
      <c r="AD293" s="361"/>
      <c r="AE293" s="372"/>
      <c r="AF293" s="389"/>
      <c r="AG293" s="389"/>
      <c r="AH293" s="389"/>
      <c r="AI293" s="389"/>
      <c r="AJ293" s="389"/>
    </row>
    <row r="294" spans="1:36" ht="15.5" customHeight="1" x14ac:dyDescent="0.6">
      <c r="A294" s="576"/>
      <c r="B294" s="388"/>
      <c r="C294" s="431"/>
      <c r="D294" s="432"/>
      <c r="E294" s="432"/>
      <c r="F294" s="432"/>
      <c r="G294" s="432"/>
      <c r="H294" s="432"/>
      <c r="I294" s="432"/>
      <c r="J294" s="432"/>
      <c r="K294" s="432"/>
      <c r="L294" s="432"/>
      <c r="M294" s="432"/>
      <c r="N294" s="432"/>
      <c r="O294" s="432"/>
      <c r="P294" s="432"/>
      <c r="Q294" s="432"/>
      <c r="R294" s="432"/>
      <c r="S294" s="432"/>
      <c r="T294" s="432"/>
      <c r="U294" s="432"/>
      <c r="V294" s="432"/>
      <c r="W294" s="432"/>
      <c r="X294" s="432"/>
      <c r="Y294" s="432"/>
      <c r="Z294" s="432"/>
      <c r="AA294" s="468"/>
      <c r="AB294" s="368"/>
      <c r="AC294" s="369"/>
      <c r="AD294" s="369"/>
      <c r="AE294" s="378"/>
      <c r="AF294" s="363"/>
      <c r="AG294" s="363"/>
      <c r="AH294" s="363"/>
      <c r="AI294" s="363"/>
      <c r="AJ294" s="363"/>
    </row>
    <row r="295" spans="1:36" ht="15.5" customHeight="1" x14ac:dyDescent="0.6">
      <c r="A295" s="576"/>
      <c r="B295" s="356" t="s">
        <v>511</v>
      </c>
      <c r="C295" s="129" t="s">
        <v>510</v>
      </c>
      <c r="D295" s="130"/>
      <c r="E295" s="130"/>
      <c r="F295" s="130"/>
      <c r="G295" s="130"/>
      <c r="H295" s="130"/>
      <c r="I295" s="130"/>
      <c r="J295" s="130"/>
      <c r="K295" s="130"/>
      <c r="L295" s="130"/>
      <c r="M295" s="130"/>
      <c r="N295" s="130"/>
      <c r="O295" s="130"/>
      <c r="P295" s="130"/>
      <c r="Q295" s="130"/>
      <c r="R295" s="130"/>
      <c r="S295" s="130"/>
      <c r="T295" s="130"/>
      <c r="U295" s="130"/>
      <c r="V295" s="130"/>
      <c r="W295" s="130"/>
      <c r="X295" s="130"/>
      <c r="Y295" s="130"/>
      <c r="Z295" s="130"/>
      <c r="AA295" s="131"/>
      <c r="AB295" s="360"/>
      <c r="AC295" s="361"/>
      <c r="AD295" s="361"/>
      <c r="AE295" s="362"/>
      <c r="AF295" s="497"/>
      <c r="AG295" s="498"/>
      <c r="AH295" s="498"/>
      <c r="AI295" s="498"/>
      <c r="AJ295" s="499"/>
    </row>
    <row r="296" spans="1:36" ht="15.5" customHeight="1" x14ac:dyDescent="0.6">
      <c r="A296" s="576"/>
      <c r="B296" s="364"/>
      <c r="C296" s="431"/>
      <c r="D296" s="432"/>
      <c r="E296" s="432"/>
      <c r="F296" s="432"/>
      <c r="G296" s="432"/>
      <c r="H296" s="432"/>
      <c r="I296" s="432"/>
      <c r="J296" s="432"/>
      <c r="K296" s="432"/>
      <c r="L296" s="432"/>
      <c r="M296" s="432"/>
      <c r="N296" s="432"/>
      <c r="O296" s="432"/>
      <c r="P296" s="432"/>
      <c r="Q296" s="432"/>
      <c r="R296" s="432"/>
      <c r="S296" s="432"/>
      <c r="T296" s="432"/>
      <c r="U296" s="432"/>
      <c r="V296" s="432"/>
      <c r="W296" s="432"/>
      <c r="X296" s="432"/>
      <c r="Y296" s="432"/>
      <c r="Z296" s="432"/>
      <c r="AA296" s="468"/>
      <c r="AB296" s="368"/>
      <c r="AC296" s="369"/>
      <c r="AD296" s="369"/>
      <c r="AE296" s="370"/>
      <c r="AF296" s="519"/>
      <c r="AG296" s="520"/>
      <c r="AH296" s="520"/>
      <c r="AI296" s="520"/>
      <c r="AJ296" s="521"/>
    </row>
    <row r="297" spans="1:36" ht="15.5" customHeight="1" x14ac:dyDescent="0.6">
      <c r="A297" s="576"/>
      <c r="B297" s="609" t="s">
        <v>101</v>
      </c>
      <c r="C297" s="129" t="s">
        <v>426</v>
      </c>
      <c r="D297" s="130"/>
      <c r="E297" s="130"/>
      <c r="F297" s="130"/>
      <c r="G297" s="130"/>
      <c r="H297" s="130"/>
      <c r="I297" s="130"/>
      <c r="J297" s="130"/>
      <c r="K297" s="130"/>
      <c r="L297" s="130"/>
      <c r="M297" s="130"/>
      <c r="N297" s="130"/>
      <c r="O297" s="130"/>
      <c r="P297" s="130"/>
      <c r="Q297" s="130"/>
      <c r="R297" s="130"/>
      <c r="S297" s="130"/>
      <c r="T297" s="130"/>
      <c r="U297" s="130"/>
      <c r="V297" s="130"/>
      <c r="W297" s="130"/>
      <c r="X297" s="130"/>
      <c r="Y297" s="130"/>
      <c r="Z297" s="130"/>
      <c r="AA297" s="131"/>
      <c r="AB297" s="620"/>
      <c r="AC297" s="621"/>
      <c r="AD297" s="621"/>
      <c r="AE297" s="622"/>
      <c r="AF297" s="475"/>
      <c r="AG297" s="476"/>
      <c r="AH297" s="476"/>
      <c r="AI297" s="476"/>
      <c r="AJ297" s="477"/>
    </row>
    <row r="298" spans="1:36" ht="15.5" customHeight="1" x14ac:dyDescent="0.6">
      <c r="A298" s="576"/>
      <c r="B298" s="610"/>
      <c r="C298" s="132"/>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c r="AA298" s="134"/>
      <c r="AB298" s="623"/>
      <c r="AC298" s="407"/>
      <c r="AD298" s="407"/>
      <c r="AE298" s="408"/>
      <c r="AF298" s="481"/>
      <c r="AG298" s="482"/>
      <c r="AH298" s="482"/>
      <c r="AI298" s="482"/>
      <c r="AJ298" s="483"/>
    </row>
    <row r="299" spans="1:36" ht="15.5" customHeight="1" x14ac:dyDescent="0.6">
      <c r="A299" s="576"/>
      <c r="B299" s="610"/>
      <c r="C299" s="132"/>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c r="AA299" s="134"/>
      <c r="AB299" s="623"/>
      <c r="AC299" s="407"/>
      <c r="AD299" s="407"/>
      <c r="AE299" s="408"/>
      <c r="AF299" s="481"/>
      <c r="AG299" s="482"/>
      <c r="AH299" s="482"/>
      <c r="AI299" s="482"/>
      <c r="AJ299" s="483"/>
    </row>
    <row r="300" spans="1:36" ht="15.5" customHeight="1" x14ac:dyDescent="0.6">
      <c r="A300" s="576"/>
      <c r="B300" s="610"/>
      <c r="C300" s="478"/>
      <c r="D300" s="402" t="s">
        <v>111</v>
      </c>
      <c r="E300" s="402"/>
      <c r="F300" s="402"/>
      <c r="G300" s="402"/>
      <c r="H300" s="402"/>
      <c r="I300" s="402"/>
      <c r="J300" s="402"/>
      <c r="K300" s="402"/>
      <c r="L300" s="402"/>
      <c r="M300" s="402"/>
      <c r="N300" s="402"/>
      <c r="O300" s="402"/>
      <c r="P300" s="402"/>
      <c r="Q300" s="402"/>
      <c r="R300" s="402"/>
      <c r="S300" s="402"/>
      <c r="T300" s="402"/>
      <c r="U300" s="484"/>
      <c r="V300" s="484"/>
      <c r="W300" s="484"/>
      <c r="X300" s="484"/>
      <c r="Y300" s="484"/>
      <c r="Z300" s="484"/>
      <c r="AA300" s="485"/>
      <c r="AB300" s="623"/>
      <c r="AC300" s="407"/>
      <c r="AD300" s="407"/>
      <c r="AE300" s="408"/>
      <c r="AF300" s="481"/>
      <c r="AG300" s="482"/>
      <c r="AH300" s="482"/>
      <c r="AI300" s="482"/>
      <c r="AJ300" s="483"/>
    </row>
    <row r="301" spans="1:36" ht="15.5" customHeight="1" x14ac:dyDescent="0.6">
      <c r="A301" s="576"/>
      <c r="B301" s="610"/>
      <c r="C301" s="478"/>
      <c r="D301" s="402" t="s">
        <v>112</v>
      </c>
      <c r="E301" s="402"/>
      <c r="F301" s="402"/>
      <c r="G301" s="402"/>
      <c r="H301" s="402"/>
      <c r="I301" s="402"/>
      <c r="J301" s="402"/>
      <c r="K301" s="402"/>
      <c r="L301" s="402"/>
      <c r="M301" s="402"/>
      <c r="N301" s="402"/>
      <c r="O301" s="402"/>
      <c r="P301" s="402"/>
      <c r="Q301" s="402"/>
      <c r="R301" s="402"/>
      <c r="S301" s="402"/>
      <c r="T301" s="402"/>
      <c r="U301" s="484"/>
      <c r="V301" s="484"/>
      <c r="W301" s="484"/>
      <c r="X301" s="484"/>
      <c r="Y301" s="484"/>
      <c r="Z301" s="484"/>
      <c r="AA301" s="485"/>
      <c r="AB301" s="623"/>
      <c r="AC301" s="407"/>
      <c r="AD301" s="407"/>
      <c r="AE301" s="408"/>
      <c r="AF301" s="481"/>
      <c r="AG301" s="482"/>
      <c r="AH301" s="482"/>
      <c r="AI301" s="482"/>
      <c r="AJ301" s="483"/>
    </row>
    <row r="302" spans="1:36" ht="15.5" customHeight="1" x14ac:dyDescent="0.6">
      <c r="A302" s="576"/>
      <c r="B302" s="610"/>
      <c r="C302" s="478"/>
      <c r="D302" s="402" t="s">
        <v>113</v>
      </c>
      <c r="E302" s="402"/>
      <c r="F302" s="402"/>
      <c r="G302" s="402"/>
      <c r="H302" s="402"/>
      <c r="I302" s="402"/>
      <c r="J302" s="402"/>
      <c r="K302" s="402"/>
      <c r="L302" s="402"/>
      <c r="M302" s="402"/>
      <c r="N302" s="402"/>
      <c r="O302" s="402"/>
      <c r="P302" s="402"/>
      <c r="Q302" s="402"/>
      <c r="R302" s="402"/>
      <c r="S302" s="402"/>
      <c r="T302" s="402"/>
      <c r="U302" s="484"/>
      <c r="V302" s="484"/>
      <c r="W302" s="484"/>
      <c r="X302" s="484"/>
      <c r="Y302" s="484"/>
      <c r="Z302" s="484"/>
      <c r="AA302" s="485"/>
      <c r="AB302" s="623"/>
      <c r="AC302" s="407"/>
      <c r="AD302" s="407"/>
      <c r="AE302" s="408"/>
      <c r="AF302" s="481"/>
      <c r="AG302" s="482"/>
      <c r="AH302" s="482"/>
      <c r="AI302" s="482"/>
      <c r="AJ302" s="483"/>
    </row>
    <row r="303" spans="1:36" ht="15.5" customHeight="1" x14ac:dyDescent="0.6">
      <c r="A303" s="576"/>
      <c r="B303" s="610"/>
      <c r="C303" s="478"/>
      <c r="D303" s="402" t="s">
        <v>114</v>
      </c>
      <c r="E303" s="402"/>
      <c r="F303" s="402"/>
      <c r="G303" s="402"/>
      <c r="H303" s="402"/>
      <c r="I303" s="402"/>
      <c r="J303" s="402"/>
      <c r="K303" s="402"/>
      <c r="L303" s="402"/>
      <c r="M303" s="402"/>
      <c r="N303" s="402"/>
      <c r="O303" s="402"/>
      <c r="P303" s="402"/>
      <c r="Q303" s="402"/>
      <c r="R303" s="402"/>
      <c r="S303" s="402"/>
      <c r="T303" s="402"/>
      <c r="U303" s="484"/>
      <c r="V303" s="484"/>
      <c r="W303" s="484"/>
      <c r="X303" s="484"/>
      <c r="Y303" s="484"/>
      <c r="Z303" s="484"/>
      <c r="AA303" s="485"/>
      <c r="AB303" s="623"/>
      <c r="AC303" s="407"/>
      <c r="AD303" s="407"/>
      <c r="AE303" s="408"/>
      <c r="AF303" s="481"/>
      <c r="AG303" s="482"/>
      <c r="AH303" s="482"/>
      <c r="AI303" s="482"/>
      <c r="AJ303" s="483"/>
    </row>
    <row r="304" spans="1:36" ht="15.5" customHeight="1" x14ac:dyDescent="0.6">
      <c r="A304" s="576"/>
      <c r="B304" s="611"/>
      <c r="C304" s="624"/>
      <c r="D304" s="366" t="s">
        <v>115</v>
      </c>
      <c r="E304" s="366"/>
      <c r="F304" s="366"/>
      <c r="G304" s="366"/>
      <c r="H304" s="366"/>
      <c r="I304" s="366"/>
      <c r="J304" s="366"/>
      <c r="K304" s="366"/>
      <c r="L304" s="366"/>
      <c r="M304" s="366"/>
      <c r="N304" s="366"/>
      <c r="O304" s="366"/>
      <c r="P304" s="366"/>
      <c r="Q304" s="366"/>
      <c r="R304" s="366"/>
      <c r="S304" s="366"/>
      <c r="T304" s="366"/>
      <c r="U304" s="591"/>
      <c r="V304" s="591"/>
      <c r="W304" s="591"/>
      <c r="X304" s="591"/>
      <c r="Y304" s="591"/>
      <c r="Z304" s="591"/>
      <c r="AA304" s="592"/>
      <c r="AB304" s="625"/>
      <c r="AC304" s="539"/>
      <c r="AD304" s="539"/>
      <c r="AE304" s="626"/>
      <c r="AF304" s="492"/>
      <c r="AG304" s="493"/>
      <c r="AH304" s="493"/>
      <c r="AI304" s="493"/>
      <c r="AJ304" s="494"/>
    </row>
    <row r="305" spans="1:36" ht="15.5" customHeight="1" x14ac:dyDescent="0.6">
      <c r="A305" s="576"/>
      <c r="B305" s="388" t="s">
        <v>102</v>
      </c>
      <c r="C305" s="129" t="s">
        <v>427</v>
      </c>
      <c r="D305" s="130"/>
      <c r="E305" s="130"/>
      <c r="F305" s="130"/>
      <c r="G305" s="130"/>
      <c r="H305" s="130"/>
      <c r="I305" s="130"/>
      <c r="J305" s="130"/>
      <c r="K305" s="130"/>
      <c r="L305" s="130"/>
      <c r="M305" s="130"/>
      <c r="N305" s="130"/>
      <c r="O305" s="130"/>
      <c r="P305" s="130"/>
      <c r="Q305" s="130"/>
      <c r="R305" s="130"/>
      <c r="S305" s="130"/>
      <c r="T305" s="130"/>
      <c r="U305" s="130"/>
      <c r="V305" s="130"/>
      <c r="W305" s="130"/>
      <c r="X305" s="130"/>
      <c r="Y305" s="130"/>
      <c r="Z305" s="130"/>
      <c r="AA305" s="131"/>
      <c r="AB305" s="360"/>
      <c r="AC305" s="361"/>
      <c r="AD305" s="361"/>
      <c r="AE305" s="372"/>
      <c r="AF305" s="389"/>
      <c r="AG305" s="389"/>
      <c r="AH305" s="389"/>
      <c r="AI305" s="389"/>
      <c r="AJ305" s="389"/>
    </row>
    <row r="306" spans="1:36" ht="15.5" customHeight="1" x14ac:dyDescent="0.6">
      <c r="A306" s="576"/>
      <c r="B306" s="388"/>
      <c r="C306" s="132"/>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c r="AA306" s="134"/>
      <c r="AB306" s="374"/>
      <c r="AC306" s="375"/>
      <c r="AD306" s="375"/>
      <c r="AE306" s="376"/>
      <c r="AF306" s="363"/>
      <c r="AG306" s="363"/>
      <c r="AH306" s="363"/>
      <c r="AI306" s="363"/>
      <c r="AJ306" s="363"/>
    </row>
    <row r="307" spans="1:36" ht="15.5" customHeight="1" x14ac:dyDescent="0.6">
      <c r="A307" s="576"/>
      <c r="B307" s="388"/>
      <c r="C307" s="431"/>
      <c r="D307" s="432"/>
      <c r="E307" s="432"/>
      <c r="F307" s="432"/>
      <c r="G307" s="432"/>
      <c r="H307" s="432"/>
      <c r="I307" s="432"/>
      <c r="J307" s="432"/>
      <c r="K307" s="432"/>
      <c r="L307" s="432"/>
      <c r="M307" s="432"/>
      <c r="N307" s="432"/>
      <c r="O307" s="432"/>
      <c r="P307" s="432"/>
      <c r="Q307" s="432"/>
      <c r="R307" s="432"/>
      <c r="S307" s="432"/>
      <c r="T307" s="432"/>
      <c r="U307" s="432"/>
      <c r="V307" s="432"/>
      <c r="W307" s="432"/>
      <c r="X307" s="432"/>
      <c r="Y307" s="432"/>
      <c r="Z307" s="432"/>
      <c r="AA307" s="468"/>
      <c r="AB307" s="368"/>
      <c r="AC307" s="369"/>
      <c r="AD307" s="369"/>
      <c r="AE307" s="378"/>
      <c r="AF307" s="363"/>
      <c r="AG307" s="363"/>
      <c r="AH307" s="363"/>
      <c r="AI307" s="363"/>
      <c r="AJ307" s="363"/>
    </row>
    <row r="308" spans="1:36" ht="15.5" customHeight="1" x14ac:dyDescent="0.6">
      <c r="A308" s="576"/>
      <c r="B308" s="356" t="s">
        <v>315</v>
      </c>
      <c r="C308" s="129" t="s">
        <v>513</v>
      </c>
      <c r="D308" s="130"/>
      <c r="E308" s="130"/>
      <c r="F308" s="130"/>
      <c r="G308" s="130"/>
      <c r="H308" s="130"/>
      <c r="I308" s="130"/>
      <c r="J308" s="130"/>
      <c r="K308" s="130"/>
      <c r="L308" s="130"/>
      <c r="M308" s="130"/>
      <c r="N308" s="130"/>
      <c r="O308" s="130"/>
      <c r="P308" s="130"/>
      <c r="Q308" s="130"/>
      <c r="R308" s="130"/>
      <c r="S308" s="130"/>
      <c r="T308" s="130"/>
      <c r="U308" s="130"/>
      <c r="V308" s="130"/>
      <c r="W308" s="130"/>
      <c r="X308" s="130"/>
      <c r="Y308" s="130"/>
      <c r="Z308" s="130"/>
      <c r="AA308" s="131"/>
      <c r="AB308" s="360"/>
      <c r="AC308" s="361"/>
      <c r="AD308" s="361"/>
      <c r="AE308" s="362"/>
      <c r="AF308" s="412"/>
      <c r="AG308" s="607"/>
      <c r="AH308" s="607"/>
      <c r="AI308" s="607"/>
      <c r="AJ308" s="608"/>
    </row>
    <row r="309" spans="1:36" ht="15.5" customHeight="1" x14ac:dyDescent="0.6">
      <c r="A309" s="616"/>
      <c r="B309" s="364"/>
      <c r="C309" s="431"/>
      <c r="D309" s="432"/>
      <c r="E309" s="432"/>
      <c r="F309" s="432"/>
      <c r="G309" s="432"/>
      <c r="H309" s="432"/>
      <c r="I309" s="432"/>
      <c r="J309" s="432"/>
      <c r="K309" s="432"/>
      <c r="L309" s="432"/>
      <c r="M309" s="432"/>
      <c r="N309" s="432"/>
      <c r="O309" s="432"/>
      <c r="P309" s="432"/>
      <c r="Q309" s="432"/>
      <c r="R309" s="432"/>
      <c r="S309" s="432"/>
      <c r="T309" s="432"/>
      <c r="U309" s="432"/>
      <c r="V309" s="432"/>
      <c r="W309" s="432"/>
      <c r="X309" s="432"/>
      <c r="Y309" s="432"/>
      <c r="Z309" s="432"/>
      <c r="AA309" s="468"/>
      <c r="AB309" s="368"/>
      <c r="AC309" s="369"/>
      <c r="AD309" s="369"/>
      <c r="AE309" s="370"/>
      <c r="AF309" s="627"/>
      <c r="AG309" s="628"/>
      <c r="AH309" s="628"/>
      <c r="AI309" s="628"/>
      <c r="AJ309" s="629"/>
    </row>
    <row r="310" spans="1:36" ht="15.5" customHeight="1" x14ac:dyDescent="0.6">
      <c r="A310" s="575" t="s">
        <v>350</v>
      </c>
      <c r="B310" s="347">
        <v>25</v>
      </c>
      <c r="C310" s="348" t="s">
        <v>320</v>
      </c>
      <c r="D310" s="349"/>
      <c r="E310" s="349"/>
      <c r="F310" s="349"/>
      <c r="G310" s="349"/>
      <c r="H310" s="349"/>
      <c r="I310" s="349"/>
      <c r="J310" s="349"/>
      <c r="K310" s="349"/>
      <c r="L310" s="349"/>
      <c r="M310" s="349"/>
      <c r="N310" s="349"/>
      <c r="O310" s="349"/>
      <c r="P310" s="349"/>
      <c r="Q310" s="349"/>
      <c r="R310" s="349"/>
      <c r="S310" s="349"/>
      <c r="T310" s="349"/>
      <c r="U310" s="349"/>
      <c r="V310" s="349"/>
      <c r="W310" s="349"/>
      <c r="X310" s="349"/>
      <c r="Y310" s="349"/>
      <c r="Z310" s="349"/>
      <c r="AA310" s="350"/>
      <c r="AB310" s="351" t="s">
        <v>39</v>
      </c>
      <c r="AC310" s="352"/>
      <c r="AD310" s="352"/>
      <c r="AE310" s="411"/>
      <c r="AF310" s="351" t="s">
        <v>245</v>
      </c>
      <c r="AG310" s="352"/>
      <c r="AH310" s="352"/>
      <c r="AI310" s="352"/>
      <c r="AJ310" s="411"/>
    </row>
    <row r="311" spans="1:36" ht="15.5" customHeight="1" x14ac:dyDescent="0.6">
      <c r="A311" s="576"/>
      <c r="B311" s="609" t="s">
        <v>41</v>
      </c>
      <c r="C311" s="357" t="s">
        <v>603</v>
      </c>
      <c r="D311" s="358"/>
      <c r="E311" s="358"/>
      <c r="F311" s="358"/>
      <c r="G311" s="358"/>
      <c r="H311" s="358"/>
      <c r="I311" s="358"/>
      <c r="J311" s="358"/>
      <c r="K311" s="358"/>
      <c r="L311" s="358"/>
      <c r="M311" s="358"/>
      <c r="N311" s="358"/>
      <c r="O311" s="358"/>
      <c r="P311" s="358"/>
      <c r="Q311" s="358"/>
      <c r="R311" s="358"/>
      <c r="S311" s="358"/>
      <c r="T311" s="358"/>
      <c r="U311" s="358"/>
      <c r="V311" s="358"/>
      <c r="W311" s="358"/>
      <c r="X311" s="358"/>
      <c r="Y311" s="358"/>
      <c r="Z311" s="358"/>
      <c r="AA311" s="359"/>
      <c r="AB311" s="360"/>
      <c r="AC311" s="361"/>
      <c r="AD311" s="361"/>
      <c r="AE311" s="362"/>
      <c r="AF311" s="630"/>
      <c r="AG311" s="631"/>
      <c r="AH311" s="631"/>
      <c r="AI311" s="631"/>
      <c r="AJ311" s="632"/>
    </row>
    <row r="312" spans="1:36" ht="15.5" customHeight="1" x14ac:dyDescent="0.6">
      <c r="A312" s="576"/>
      <c r="B312" s="610"/>
      <c r="C312" s="458"/>
      <c r="D312" s="458" t="s">
        <v>624</v>
      </c>
      <c r="E312" s="458"/>
      <c r="F312" s="458"/>
      <c r="G312" s="458"/>
      <c r="H312" s="458"/>
      <c r="I312" s="458"/>
      <c r="J312" s="458"/>
      <c r="K312" s="458"/>
      <c r="L312" s="458"/>
      <c r="R312" s="418" t="s">
        <v>35</v>
      </c>
      <c r="S312" s="487"/>
      <c r="T312" s="487"/>
      <c r="U312" s="487"/>
      <c r="V312" s="487"/>
      <c r="W312" s="487"/>
      <c r="X312" s="487"/>
      <c r="Y312" s="487"/>
      <c r="Z312" s="487"/>
      <c r="AA312" s="420" t="s">
        <v>36</v>
      </c>
      <c r="AB312" s="374"/>
      <c r="AC312" s="375"/>
      <c r="AD312" s="375"/>
      <c r="AE312" s="393"/>
      <c r="AF312" s="633"/>
      <c r="AG312" s="634"/>
      <c r="AH312" s="634"/>
      <c r="AI312" s="634"/>
      <c r="AJ312" s="635"/>
    </row>
    <row r="313" spans="1:36" ht="15.5" customHeight="1" x14ac:dyDescent="0.6">
      <c r="A313" s="576"/>
      <c r="B313" s="610"/>
      <c r="C313" s="458"/>
      <c r="D313" s="458" t="s">
        <v>625</v>
      </c>
      <c r="E313" s="458"/>
      <c r="F313" s="458"/>
      <c r="G313" s="458"/>
      <c r="H313" s="458"/>
      <c r="I313" s="458"/>
      <c r="J313" s="458"/>
      <c r="K313" s="458"/>
      <c r="L313" s="458"/>
      <c r="M313" s="420"/>
      <c r="N313" s="418"/>
      <c r="Q313" s="345">
        <v>1</v>
      </c>
      <c r="R313" s="418" t="s">
        <v>35</v>
      </c>
      <c r="S313" s="490"/>
      <c r="T313" s="490"/>
      <c r="U313" s="490"/>
      <c r="V313" s="490"/>
      <c r="W313" s="490"/>
      <c r="X313" s="490"/>
      <c r="Y313" s="490"/>
      <c r="Z313" s="490"/>
      <c r="AA313" s="420" t="s">
        <v>36</v>
      </c>
      <c r="AB313" s="374"/>
      <c r="AC313" s="375"/>
      <c r="AD313" s="375"/>
      <c r="AE313" s="393"/>
      <c r="AF313" s="633"/>
      <c r="AG313" s="634"/>
      <c r="AH313" s="634"/>
      <c r="AI313" s="634"/>
      <c r="AJ313" s="635"/>
    </row>
    <row r="314" spans="1:36" ht="15.5" customHeight="1" x14ac:dyDescent="0.6">
      <c r="A314" s="576"/>
      <c r="B314" s="611"/>
      <c r="C314" s="458"/>
      <c r="D314" s="420"/>
      <c r="E314" s="458"/>
      <c r="F314" s="458"/>
      <c r="G314" s="458"/>
      <c r="H314" s="458"/>
      <c r="I314" s="420"/>
      <c r="J314" s="458"/>
      <c r="K314" s="458"/>
      <c r="L314" s="420"/>
      <c r="M314" s="420"/>
      <c r="N314" s="418"/>
      <c r="Q314" s="345">
        <v>2</v>
      </c>
      <c r="R314" s="418" t="s">
        <v>35</v>
      </c>
      <c r="S314" s="636"/>
      <c r="T314" s="636"/>
      <c r="U314" s="636"/>
      <c r="V314" s="636"/>
      <c r="W314" s="636"/>
      <c r="X314" s="636"/>
      <c r="Y314" s="636"/>
      <c r="Z314" s="636"/>
      <c r="AA314" s="420" t="s">
        <v>36</v>
      </c>
      <c r="AB314" s="374"/>
      <c r="AC314" s="375"/>
      <c r="AD314" s="375"/>
      <c r="AE314" s="393"/>
      <c r="AF314" s="633"/>
      <c r="AG314" s="634"/>
      <c r="AH314" s="634"/>
      <c r="AI314" s="634"/>
      <c r="AJ314" s="635"/>
    </row>
    <row r="315" spans="1:36" ht="15.5" customHeight="1" x14ac:dyDescent="0.6">
      <c r="A315" s="576"/>
      <c r="B315" s="637" t="s">
        <v>520</v>
      </c>
      <c r="C315" s="455" t="s">
        <v>521</v>
      </c>
      <c r="D315" s="456"/>
      <c r="E315" s="456"/>
      <c r="F315" s="456"/>
      <c r="G315" s="456"/>
      <c r="H315" s="456"/>
      <c r="I315" s="456"/>
      <c r="J315" s="456"/>
      <c r="K315" s="456"/>
      <c r="L315" s="456"/>
      <c r="M315" s="456"/>
      <c r="N315" s="456"/>
      <c r="O315" s="456"/>
      <c r="P315" s="456"/>
      <c r="Q315" s="456"/>
      <c r="R315" s="456"/>
      <c r="S315" s="456"/>
      <c r="T315" s="456"/>
      <c r="U315" s="456"/>
      <c r="V315" s="456"/>
      <c r="W315" s="456"/>
      <c r="X315" s="456"/>
      <c r="Y315" s="456"/>
      <c r="Z315" s="456"/>
      <c r="AA315" s="457"/>
      <c r="AB315" s="380"/>
      <c r="AC315" s="381"/>
      <c r="AD315" s="381"/>
      <c r="AE315" s="467"/>
      <c r="AF315" s="638"/>
      <c r="AG315" s="639"/>
      <c r="AH315" s="639"/>
      <c r="AI315" s="639"/>
      <c r="AJ315" s="640"/>
    </row>
    <row r="316" spans="1:36" ht="15.5" customHeight="1" x14ac:dyDescent="0.6">
      <c r="A316" s="576"/>
      <c r="B316" s="58" t="s">
        <v>505</v>
      </c>
      <c r="C316" s="365" t="s">
        <v>522</v>
      </c>
      <c r="D316" s="366"/>
      <c r="E316" s="366"/>
      <c r="F316" s="366"/>
      <c r="G316" s="366"/>
      <c r="H316" s="366"/>
      <c r="I316" s="366"/>
      <c r="J316" s="366"/>
      <c r="K316" s="366"/>
      <c r="L316" s="366"/>
      <c r="M316" s="366"/>
      <c r="N316" s="366"/>
      <c r="O316" s="366"/>
      <c r="P316" s="366"/>
      <c r="Q316" s="366"/>
      <c r="R316" s="366"/>
      <c r="S316" s="366"/>
      <c r="T316" s="366"/>
      <c r="U316" s="366"/>
      <c r="V316" s="366"/>
      <c r="W316" s="366"/>
      <c r="X316" s="366"/>
      <c r="Y316" s="366"/>
      <c r="Z316" s="366"/>
      <c r="AA316" s="367"/>
      <c r="AB316" s="368"/>
      <c r="AC316" s="369"/>
      <c r="AD316" s="369"/>
      <c r="AE316" s="370"/>
      <c r="AF316" s="641"/>
      <c r="AG316" s="642"/>
      <c r="AH316" s="642"/>
      <c r="AI316" s="642"/>
      <c r="AJ316" s="643"/>
    </row>
    <row r="317" spans="1:36" ht="15.5" customHeight="1" x14ac:dyDescent="0.6">
      <c r="A317" s="576"/>
      <c r="B317" s="58" t="s">
        <v>47</v>
      </c>
      <c r="C317" s="644" t="s">
        <v>523</v>
      </c>
      <c r="D317" s="565"/>
      <c r="E317" s="565"/>
      <c r="F317" s="565"/>
      <c r="G317" s="565"/>
      <c r="H317" s="565"/>
      <c r="I317" s="565"/>
      <c r="J317" s="565"/>
      <c r="K317" s="565"/>
      <c r="L317" s="565"/>
      <c r="M317" s="565"/>
      <c r="N317" s="565"/>
      <c r="O317" s="565"/>
      <c r="P317" s="565"/>
      <c r="Q317" s="565"/>
      <c r="R317" s="565"/>
      <c r="S317" s="565"/>
      <c r="T317" s="565"/>
      <c r="U317" s="565"/>
      <c r="V317" s="565"/>
      <c r="W317" s="565"/>
      <c r="X317" s="565"/>
      <c r="Y317" s="565"/>
      <c r="Z317" s="565"/>
      <c r="AA317" s="645"/>
      <c r="AB317" s="368"/>
      <c r="AC317" s="369"/>
      <c r="AD317" s="369"/>
      <c r="AE317" s="370"/>
      <c r="AF317" s="641"/>
      <c r="AG317" s="642"/>
      <c r="AH317" s="642"/>
      <c r="AI317" s="642"/>
      <c r="AJ317" s="643"/>
    </row>
    <row r="318" spans="1:36" ht="15.5" customHeight="1" x14ac:dyDescent="0.6">
      <c r="A318" s="576"/>
      <c r="B318" s="58" t="s">
        <v>524</v>
      </c>
      <c r="C318" s="644" t="s">
        <v>525</v>
      </c>
      <c r="D318" s="565"/>
      <c r="E318" s="565"/>
      <c r="F318" s="565"/>
      <c r="G318" s="565"/>
      <c r="H318" s="565"/>
      <c r="I318" s="565"/>
      <c r="J318" s="565"/>
      <c r="K318" s="565"/>
      <c r="L318" s="565"/>
      <c r="M318" s="565"/>
      <c r="N318" s="565"/>
      <c r="O318" s="565"/>
      <c r="P318" s="565"/>
      <c r="Q318" s="565"/>
      <c r="R318" s="565"/>
      <c r="S318" s="565"/>
      <c r="T318" s="565"/>
      <c r="U318" s="565"/>
      <c r="V318" s="565"/>
      <c r="W318" s="565"/>
      <c r="X318" s="565"/>
      <c r="Y318" s="565"/>
      <c r="Z318" s="565"/>
      <c r="AA318" s="645"/>
      <c r="AB318" s="368"/>
      <c r="AC318" s="369"/>
      <c r="AD318" s="369"/>
      <c r="AE318" s="370"/>
      <c r="AF318" s="641"/>
      <c r="AG318" s="642"/>
      <c r="AH318" s="642"/>
      <c r="AI318" s="642"/>
      <c r="AJ318" s="643"/>
    </row>
    <row r="319" spans="1:36" ht="15.5" customHeight="1" x14ac:dyDescent="0.6">
      <c r="A319" s="576"/>
      <c r="B319" s="356" t="s">
        <v>99</v>
      </c>
      <c r="C319" s="129" t="s">
        <v>430</v>
      </c>
      <c r="D319" s="130"/>
      <c r="E319" s="130"/>
      <c r="F319" s="130"/>
      <c r="G319" s="130"/>
      <c r="H319" s="130"/>
      <c r="I319" s="130"/>
      <c r="J319" s="130"/>
      <c r="K319" s="130"/>
      <c r="L319" s="130"/>
      <c r="M319" s="130"/>
      <c r="N319" s="130"/>
      <c r="O319" s="130"/>
      <c r="P319" s="130"/>
      <c r="Q319" s="130"/>
      <c r="R319" s="130"/>
      <c r="S319" s="130"/>
      <c r="T319" s="130"/>
      <c r="U319" s="130"/>
      <c r="V319" s="130"/>
      <c r="W319" s="130"/>
      <c r="X319" s="130"/>
      <c r="Y319" s="130"/>
      <c r="Z319" s="130"/>
      <c r="AA319" s="131"/>
      <c r="AB319" s="360"/>
      <c r="AC319" s="361"/>
      <c r="AD319" s="361"/>
      <c r="AE319" s="362"/>
      <c r="AF319" s="389"/>
      <c r="AG319" s="389"/>
      <c r="AH319" s="389"/>
      <c r="AI319" s="389"/>
      <c r="AJ319" s="389"/>
    </row>
    <row r="320" spans="1:36" ht="15.5" customHeight="1" x14ac:dyDescent="0.6">
      <c r="A320" s="576"/>
      <c r="B320" s="364"/>
      <c r="C320" s="431"/>
      <c r="D320" s="432"/>
      <c r="E320" s="432"/>
      <c r="F320" s="432"/>
      <c r="G320" s="432"/>
      <c r="H320" s="432"/>
      <c r="I320" s="432"/>
      <c r="J320" s="432"/>
      <c r="K320" s="432"/>
      <c r="L320" s="432"/>
      <c r="M320" s="432"/>
      <c r="N320" s="432"/>
      <c r="O320" s="432"/>
      <c r="P320" s="432"/>
      <c r="Q320" s="432"/>
      <c r="R320" s="432"/>
      <c r="S320" s="432"/>
      <c r="T320" s="432"/>
      <c r="U320" s="432"/>
      <c r="V320" s="432"/>
      <c r="W320" s="432"/>
      <c r="X320" s="432"/>
      <c r="Y320" s="432"/>
      <c r="Z320" s="432"/>
      <c r="AA320" s="468"/>
      <c r="AB320" s="368"/>
      <c r="AC320" s="369"/>
      <c r="AD320" s="369"/>
      <c r="AE320" s="370"/>
      <c r="AF320" s="363"/>
      <c r="AG320" s="363"/>
      <c r="AH320" s="363"/>
      <c r="AI320" s="363"/>
      <c r="AJ320" s="363"/>
    </row>
    <row r="321" spans="1:36" ht="15.5" customHeight="1" x14ac:dyDescent="0.6">
      <c r="A321" s="576"/>
      <c r="B321" s="609" t="s">
        <v>100</v>
      </c>
      <c r="C321" s="357" t="s">
        <v>431</v>
      </c>
      <c r="D321" s="358"/>
      <c r="E321" s="358"/>
      <c r="F321" s="358"/>
      <c r="G321" s="358"/>
      <c r="H321" s="358"/>
      <c r="I321" s="358"/>
      <c r="J321" s="358"/>
      <c r="K321" s="358"/>
      <c r="L321" s="358"/>
      <c r="M321" s="358"/>
      <c r="N321" s="358"/>
      <c r="O321" s="358"/>
      <c r="P321" s="358"/>
      <c r="Q321" s="358"/>
      <c r="R321" s="358"/>
      <c r="S321" s="358"/>
      <c r="T321" s="358"/>
      <c r="U321" s="358"/>
      <c r="V321" s="358"/>
      <c r="W321" s="358"/>
      <c r="X321" s="358"/>
      <c r="Y321" s="358"/>
      <c r="Z321" s="358"/>
      <c r="AA321" s="359"/>
      <c r="AB321" s="360"/>
      <c r="AC321" s="361"/>
      <c r="AD321" s="361"/>
      <c r="AE321" s="362"/>
      <c r="AF321" s="630"/>
      <c r="AG321" s="631"/>
      <c r="AH321" s="631"/>
      <c r="AI321" s="631"/>
      <c r="AJ321" s="632"/>
    </row>
    <row r="322" spans="1:36" ht="15.5" customHeight="1" x14ac:dyDescent="0.6">
      <c r="A322" s="576"/>
      <c r="B322" s="610"/>
      <c r="C322" s="458"/>
      <c r="D322" s="458" t="s">
        <v>233</v>
      </c>
      <c r="E322" s="458"/>
      <c r="F322" s="458"/>
      <c r="G322" s="458"/>
      <c r="H322" s="458"/>
      <c r="I322" s="458"/>
      <c r="N322" s="420" t="s">
        <v>35</v>
      </c>
      <c r="O322" s="366"/>
      <c r="P322" s="591"/>
      <c r="Q322" s="591"/>
      <c r="R322" s="591"/>
      <c r="S322" s="420" t="s">
        <v>50</v>
      </c>
      <c r="T322" s="366"/>
      <c r="U322" s="591"/>
      <c r="V322" s="591"/>
      <c r="W322" s="591"/>
      <c r="X322" s="591"/>
      <c r="Y322" s="591"/>
      <c r="Z322" s="591"/>
      <c r="AA322" s="420" t="s">
        <v>36</v>
      </c>
      <c r="AB322" s="374"/>
      <c r="AC322" s="375"/>
      <c r="AD322" s="375"/>
      <c r="AE322" s="393"/>
      <c r="AF322" s="633"/>
      <c r="AG322" s="634"/>
      <c r="AH322" s="634"/>
      <c r="AI322" s="634"/>
      <c r="AJ322" s="635"/>
    </row>
    <row r="323" spans="1:36" ht="15.5" customHeight="1" x14ac:dyDescent="0.6">
      <c r="A323" s="576"/>
      <c r="B323" s="611"/>
      <c r="C323" s="394"/>
      <c r="D323" s="366" t="s">
        <v>432</v>
      </c>
      <c r="E323" s="366"/>
      <c r="F323" s="366"/>
      <c r="G323" s="366"/>
      <c r="H323" s="366"/>
      <c r="I323" s="366"/>
      <c r="J323" s="366"/>
      <c r="K323" s="366"/>
      <c r="L323" s="366"/>
      <c r="M323" s="366"/>
      <c r="N323" s="366"/>
      <c r="O323" s="366"/>
      <c r="P323" s="366"/>
      <c r="Q323" s="366"/>
      <c r="R323" s="366"/>
      <c r="S323" s="366"/>
      <c r="T323" s="366"/>
      <c r="U323" s="366"/>
      <c r="V323" s="366"/>
      <c r="W323" s="366"/>
      <c r="X323" s="366"/>
      <c r="Y323" s="366"/>
      <c r="Z323" s="366"/>
      <c r="AA323" s="367"/>
      <c r="AB323" s="368"/>
      <c r="AC323" s="369"/>
      <c r="AD323" s="369"/>
      <c r="AE323" s="370"/>
      <c r="AF323" s="646"/>
      <c r="AG323" s="647"/>
      <c r="AH323" s="647"/>
      <c r="AI323" s="647"/>
      <c r="AJ323" s="648"/>
    </row>
    <row r="324" spans="1:36" ht="15.5" customHeight="1" x14ac:dyDescent="0.6">
      <c r="A324" s="576"/>
      <c r="B324" s="609" t="s">
        <v>101</v>
      </c>
      <c r="C324" s="357" t="s">
        <v>433</v>
      </c>
      <c r="D324" s="358"/>
      <c r="E324" s="358"/>
      <c r="F324" s="358"/>
      <c r="G324" s="358"/>
      <c r="H324" s="358"/>
      <c r="I324" s="358"/>
      <c r="J324" s="358"/>
      <c r="K324" s="358"/>
      <c r="L324" s="358"/>
      <c r="M324" s="358"/>
      <c r="N324" s="358"/>
      <c r="O324" s="358"/>
      <c r="P324" s="358"/>
      <c r="Q324" s="358"/>
      <c r="R324" s="358"/>
      <c r="S324" s="358"/>
      <c r="T324" s="358"/>
      <c r="U324" s="358"/>
      <c r="V324" s="358"/>
      <c r="W324" s="358"/>
      <c r="X324" s="358"/>
      <c r="Y324" s="358"/>
      <c r="Z324" s="358"/>
      <c r="AA324" s="359"/>
      <c r="AB324" s="360"/>
      <c r="AC324" s="361"/>
      <c r="AD324" s="361"/>
      <c r="AE324" s="372"/>
      <c r="AF324" s="630"/>
      <c r="AG324" s="631"/>
      <c r="AH324" s="631"/>
      <c r="AI324" s="631"/>
      <c r="AJ324" s="632"/>
    </row>
    <row r="325" spans="1:36" ht="15.5" customHeight="1" x14ac:dyDescent="0.6">
      <c r="A325" s="576"/>
      <c r="B325" s="610"/>
      <c r="C325" s="458"/>
      <c r="D325" s="458" t="s">
        <v>240</v>
      </c>
      <c r="E325" s="458"/>
      <c r="F325" s="458"/>
      <c r="G325" s="458"/>
      <c r="H325" s="458"/>
      <c r="I325" s="420"/>
      <c r="J325" s="420"/>
      <c r="K325" s="420"/>
      <c r="L325" s="420"/>
      <c r="M325" s="420"/>
      <c r="N325" s="420" t="s">
        <v>35</v>
      </c>
      <c r="O325" s="366"/>
      <c r="P325" s="591"/>
      <c r="Q325" s="591"/>
      <c r="R325" s="591"/>
      <c r="S325" s="420" t="s">
        <v>50</v>
      </c>
      <c r="T325" s="366"/>
      <c r="U325" s="591"/>
      <c r="V325" s="591"/>
      <c r="W325" s="591"/>
      <c r="X325" s="591"/>
      <c r="Y325" s="591"/>
      <c r="Z325" s="591"/>
      <c r="AA325" s="420" t="s">
        <v>36</v>
      </c>
      <c r="AB325" s="374"/>
      <c r="AC325" s="375"/>
      <c r="AD325" s="375"/>
      <c r="AE325" s="376"/>
      <c r="AF325" s="633"/>
      <c r="AG325" s="634"/>
      <c r="AH325" s="634"/>
      <c r="AI325" s="634"/>
      <c r="AJ325" s="635"/>
    </row>
    <row r="326" spans="1:36" ht="15.5" customHeight="1" x14ac:dyDescent="0.6">
      <c r="A326" s="576"/>
      <c r="B326" s="610"/>
      <c r="C326" s="458"/>
      <c r="D326" s="458" t="s">
        <v>241</v>
      </c>
      <c r="E326" s="458"/>
      <c r="F326" s="458"/>
      <c r="G326" s="458"/>
      <c r="H326" s="458"/>
      <c r="I326" s="420"/>
      <c r="J326" s="420"/>
      <c r="K326" s="420"/>
      <c r="L326" s="420"/>
      <c r="M326" s="420"/>
      <c r="N326" s="420" t="s">
        <v>35</v>
      </c>
      <c r="O326" s="366"/>
      <c r="P326" s="591"/>
      <c r="Q326" s="591"/>
      <c r="R326" s="591"/>
      <c r="S326" s="420" t="s">
        <v>50</v>
      </c>
      <c r="T326" s="366"/>
      <c r="U326" s="591"/>
      <c r="V326" s="591"/>
      <c r="W326" s="591"/>
      <c r="X326" s="591"/>
      <c r="Y326" s="591"/>
      <c r="Z326" s="591"/>
      <c r="AA326" s="420" t="s">
        <v>36</v>
      </c>
      <c r="AB326" s="374"/>
      <c r="AC326" s="375"/>
      <c r="AD326" s="375"/>
      <c r="AE326" s="376"/>
      <c r="AF326" s="633"/>
      <c r="AG326" s="634"/>
      <c r="AH326" s="634"/>
      <c r="AI326" s="634"/>
      <c r="AJ326" s="635"/>
    </row>
    <row r="327" spans="1:36" ht="6" customHeight="1" x14ac:dyDescent="0.6">
      <c r="A327" s="616"/>
      <c r="B327" s="649"/>
      <c r="C327" s="394"/>
      <c r="D327" s="464"/>
      <c r="E327" s="464"/>
      <c r="F327" s="464"/>
      <c r="G327" s="464"/>
      <c r="H327" s="464"/>
      <c r="I327" s="464"/>
      <c r="J327" s="464"/>
      <c r="K327" s="464"/>
      <c r="L327" s="464"/>
      <c r="M327" s="464"/>
      <c r="N327" s="464"/>
      <c r="O327" s="464"/>
      <c r="P327" s="464"/>
      <c r="Q327" s="464"/>
      <c r="R327" s="464"/>
      <c r="S327" s="464"/>
      <c r="T327" s="464"/>
      <c r="U327" s="464"/>
      <c r="V327" s="464"/>
      <c r="W327" s="464"/>
      <c r="X327" s="464"/>
      <c r="Y327" s="464"/>
      <c r="Z327" s="464"/>
      <c r="AA327" s="429"/>
      <c r="AB327" s="447"/>
      <c r="AC327" s="448"/>
      <c r="AD327" s="448"/>
      <c r="AE327" s="378"/>
      <c r="AF327" s="627"/>
      <c r="AG327" s="628"/>
      <c r="AH327" s="628"/>
      <c r="AI327" s="628"/>
      <c r="AJ327" s="629"/>
    </row>
    <row r="328" spans="1:36" ht="15.5" customHeight="1" x14ac:dyDescent="0.6">
      <c r="A328" s="575" t="s">
        <v>350</v>
      </c>
      <c r="B328" s="356" t="s">
        <v>102</v>
      </c>
      <c r="C328" s="460" t="s">
        <v>434</v>
      </c>
      <c r="D328" s="461"/>
      <c r="E328" s="461"/>
      <c r="F328" s="461"/>
      <c r="G328" s="461"/>
      <c r="H328" s="461"/>
      <c r="I328" s="461"/>
      <c r="J328" s="461"/>
      <c r="K328" s="461"/>
      <c r="L328" s="461"/>
      <c r="M328" s="461"/>
      <c r="N328" s="461"/>
      <c r="O328" s="461"/>
      <c r="P328" s="461"/>
      <c r="Q328" s="461"/>
      <c r="R328" s="461"/>
      <c r="S328" s="461"/>
      <c r="T328" s="461"/>
      <c r="U328" s="461"/>
      <c r="V328" s="461"/>
      <c r="W328" s="461"/>
      <c r="X328" s="461"/>
      <c r="Y328" s="461"/>
      <c r="Z328" s="461"/>
      <c r="AA328" s="466"/>
      <c r="AB328" s="650"/>
      <c r="AC328" s="651"/>
      <c r="AD328" s="651"/>
      <c r="AE328" s="652"/>
      <c r="AF328" s="389"/>
      <c r="AG328" s="389"/>
      <c r="AH328" s="389"/>
      <c r="AI328" s="389"/>
      <c r="AJ328" s="389"/>
    </row>
    <row r="329" spans="1:36" ht="15.5" customHeight="1" x14ac:dyDescent="0.6">
      <c r="A329" s="514"/>
      <c r="B329" s="364"/>
      <c r="C329" s="460"/>
      <c r="D329" s="461"/>
      <c r="E329" s="461"/>
      <c r="F329" s="461"/>
      <c r="G329" s="461"/>
      <c r="H329" s="461"/>
      <c r="I329" s="461"/>
      <c r="J329" s="461"/>
      <c r="K329" s="461"/>
      <c r="L329" s="461"/>
      <c r="M329" s="461"/>
      <c r="N329" s="461"/>
      <c r="O329" s="461"/>
      <c r="P329" s="461"/>
      <c r="Q329" s="461"/>
      <c r="R329" s="461"/>
      <c r="S329" s="461"/>
      <c r="T329" s="461"/>
      <c r="U329" s="461"/>
      <c r="V329" s="461"/>
      <c r="W329" s="461"/>
      <c r="X329" s="461"/>
      <c r="Y329" s="461"/>
      <c r="Z329" s="461"/>
      <c r="AA329" s="466"/>
      <c r="AB329" s="653"/>
      <c r="AC329" s="654"/>
      <c r="AD329" s="654"/>
      <c r="AE329" s="655"/>
      <c r="AF329" s="363"/>
      <c r="AG329" s="363"/>
      <c r="AH329" s="363"/>
      <c r="AI329" s="363"/>
      <c r="AJ329" s="363"/>
    </row>
    <row r="330" spans="1:36" ht="15.5" customHeight="1" x14ac:dyDescent="0.6">
      <c r="A330" s="514"/>
      <c r="B330" s="356" t="s">
        <v>315</v>
      </c>
      <c r="C330" s="129" t="s">
        <v>604</v>
      </c>
      <c r="D330" s="130"/>
      <c r="E330" s="130"/>
      <c r="F330" s="130"/>
      <c r="G330" s="130"/>
      <c r="H330" s="130"/>
      <c r="I330" s="130"/>
      <c r="J330" s="130"/>
      <c r="K330" s="130"/>
      <c r="L330" s="130"/>
      <c r="M330" s="130"/>
      <c r="N330" s="130"/>
      <c r="O330" s="130"/>
      <c r="P330" s="130"/>
      <c r="Q330" s="130"/>
      <c r="R330" s="130"/>
      <c r="S330" s="130"/>
      <c r="T330" s="130"/>
      <c r="U330" s="130"/>
      <c r="V330" s="130"/>
      <c r="W330" s="130"/>
      <c r="X330" s="130"/>
      <c r="Y330" s="130"/>
      <c r="Z330" s="130"/>
      <c r="AA330" s="131"/>
      <c r="AB330" s="360"/>
      <c r="AC330" s="361"/>
      <c r="AD330" s="361"/>
      <c r="AE330" s="362"/>
      <c r="AF330" s="389"/>
      <c r="AG330" s="389"/>
      <c r="AH330" s="389"/>
      <c r="AI330" s="389"/>
      <c r="AJ330" s="389"/>
    </row>
    <row r="331" spans="1:36" ht="15.5" customHeight="1" x14ac:dyDescent="0.6">
      <c r="A331" s="514"/>
      <c r="B331" s="364"/>
      <c r="C331" s="431"/>
      <c r="D331" s="432"/>
      <c r="E331" s="432"/>
      <c r="F331" s="432"/>
      <c r="G331" s="432"/>
      <c r="H331" s="432"/>
      <c r="I331" s="432"/>
      <c r="J331" s="432"/>
      <c r="K331" s="432"/>
      <c r="L331" s="432"/>
      <c r="M331" s="432"/>
      <c r="N331" s="432"/>
      <c r="O331" s="432"/>
      <c r="P331" s="432"/>
      <c r="Q331" s="432"/>
      <c r="R331" s="432"/>
      <c r="S331" s="432"/>
      <c r="T331" s="432"/>
      <c r="U331" s="432"/>
      <c r="V331" s="432"/>
      <c r="W331" s="432"/>
      <c r="X331" s="432"/>
      <c r="Y331" s="432"/>
      <c r="Z331" s="432"/>
      <c r="AA331" s="468"/>
      <c r="AB331" s="368"/>
      <c r="AC331" s="369"/>
      <c r="AD331" s="369"/>
      <c r="AE331" s="370"/>
      <c r="AF331" s="363"/>
      <c r="AG331" s="363"/>
      <c r="AH331" s="363"/>
      <c r="AI331" s="363"/>
      <c r="AJ331" s="363"/>
    </row>
    <row r="332" spans="1:36" ht="15.5" customHeight="1" x14ac:dyDescent="0.6">
      <c r="A332" s="514"/>
      <c r="B332" s="430" t="s">
        <v>316</v>
      </c>
      <c r="C332" s="460" t="s">
        <v>435</v>
      </c>
      <c r="D332" s="461"/>
      <c r="E332" s="461"/>
      <c r="F332" s="461"/>
      <c r="G332" s="461"/>
      <c r="H332" s="461"/>
      <c r="I332" s="461"/>
      <c r="J332" s="461"/>
      <c r="K332" s="461"/>
      <c r="L332" s="461"/>
      <c r="M332" s="461"/>
      <c r="N332" s="461"/>
      <c r="O332" s="461"/>
      <c r="P332" s="461"/>
      <c r="Q332" s="461"/>
      <c r="R332" s="461"/>
      <c r="S332" s="461"/>
      <c r="T332" s="461"/>
      <c r="U332" s="461"/>
      <c r="V332" s="461"/>
      <c r="W332" s="461"/>
      <c r="X332" s="461"/>
      <c r="Y332" s="461"/>
      <c r="Z332" s="461"/>
      <c r="AA332" s="466"/>
      <c r="AB332" s="380"/>
      <c r="AC332" s="381"/>
      <c r="AD332" s="381"/>
      <c r="AE332" s="467"/>
      <c r="AF332" s="389"/>
      <c r="AG332" s="389"/>
      <c r="AH332" s="389"/>
      <c r="AI332" s="389"/>
      <c r="AJ332" s="389"/>
    </row>
    <row r="333" spans="1:36" ht="15.5" customHeight="1" x14ac:dyDescent="0.6">
      <c r="A333" s="514"/>
      <c r="B333" s="430" t="s">
        <v>515</v>
      </c>
      <c r="C333" s="460" t="s">
        <v>436</v>
      </c>
      <c r="D333" s="461"/>
      <c r="E333" s="461"/>
      <c r="F333" s="461"/>
      <c r="G333" s="461"/>
      <c r="H333" s="461"/>
      <c r="I333" s="461"/>
      <c r="J333" s="461"/>
      <c r="K333" s="461"/>
      <c r="L333" s="461"/>
      <c r="M333" s="461"/>
      <c r="N333" s="461"/>
      <c r="O333" s="461"/>
      <c r="P333" s="461"/>
      <c r="Q333" s="461"/>
      <c r="R333" s="461"/>
      <c r="S333" s="461"/>
      <c r="T333" s="461"/>
      <c r="U333" s="461"/>
      <c r="V333" s="461"/>
      <c r="W333" s="461"/>
      <c r="X333" s="461"/>
      <c r="Y333" s="461"/>
      <c r="Z333" s="461"/>
      <c r="AA333" s="466"/>
      <c r="AB333" s="380"/>
      <c r="AC333" s="381"/>
      <c r="AD333" s="381"/>
      <c r="AE333" s="467"/>
      <c r="AF333" s="389"/>
      <c r="AG333" s="389"/>
      <c r="AH333" s="389"/>
      <c r="AI333" s="389"/>
      <c r="AJ333" s="389"/>
    </row>
    <row r="334" spans="1:36" ht="15.5" customHeight="1" x14ac:dyDescent="0.6">
      <c r="A334" s="514"/>
      <c r="B334" s="379" t="s">
        <v>518</v>
      </c>
      <c r="C334" s="644" t="s">
        <v>605</v>
      </c>
      <c r="D334" s="565"/>
      <c r="E334" s="565"/>
      <c r="F334" s="565"/>
      <c r="G334" s="565"/>
      <c r="H334" s="565"/>
      <c r="I334" s="565"/>
      <c r="J334" s="565"/>
      <c r="K334" s="565"/>
      <c r="L334" s="565"/>
      <c r="M334" s="565"/>
      <c r="N334" s="565"/>
      <c r="O334" s="565"/>
      <c r="P334" s="565"/>
      <c r="Q334" s="565"/>
      <c r="R334" s="565"/>
      <c r="S334" s="565"/>
      <c r="T334" s="565"/>
      <c r="U334" s="565"/>
      <c r="V334" s="565"/>
      <c r="W334" s="565"/>
      <c r="X334" s="565"/>
      <c r="Y334" s="565"/>
      <c r="Z334" s="565"/>
      <c r="AA334" s="645"/>
      <c r="AB334" s="380"/>
      <c r="AC334" s="381"/>
      <c r="AD334" s="381"/>
      <c r="AE334" s="467"/>
      <c r="AF334" s="389"/>
      <c r="AG334" s="389"/>
      <c r="AH334" s="389"/>
      <c r="AI334" s="389"/>
      <c r="AJ334" s="389"/>
    </row>
    <row r="335" spans="1:36" ht="15.5" customHeight="1" x14ac:dyDescent="0.6">
      <c r="A335" s="514"/>
      <c r="B335" s="347">
        <v>26</v>
      </c>
      <c r="C335" s="348" t="s">
        <v>321</v>
      </c>
      <c r="D335" s="349"/>
      <c r="E335" s="349"/>
      <c r="F335" s="349"/>
      <c r="G335" s="349"/>
      <c r="H335" s="349"/>
      <c r="I335" s="349"/>
      <c r="J335" s="349"/>
      <c r="K335" s="349"/>
      <c r="L335" s="349"/>
      <c r="M335" s="349"/>
      <c r="N335" s="349"/>
      <c r="O335" s="349"/>
      <c r="P335" s="349"/>
      <c r="Q335" s="349"/>
      <c r="R335" s="349"/>
      <c r="S335" s="349"/>
      <c r="T335" s="349"/>
      <c r="U335" s="349"/>
      <c r="V335" s="349"/>
      <c r="W335" s="349"/>
      <c r="X335" s="349"/>
      <c r="Y335" s="349"/>
      <c r="Z335" s="349"/>
      <c r="AA335" s="350"/>
      <c r="AB335" s="351" t="s">
        <v>39</v>
      </c>
      <c r="AC335" s="352"/>
      <c r="AD335" s="352"/>
      <c r="AE335" s="411"/>
      <c r="AF335" s="354" t="s">
        <v>32</v>
      </c>
      <c r="AG335" s="354"/>
      <c r="AH335" s="354"/>
      <c r="AI335" s="354"/>
      <c r="AJ335" s="354"/>
    </row>
    <row r="336" spans="1:36" ht="15.5" customHeight="1" x14ac:dyDescent="0.6">
      <c r="A336" s="514"/>
      <c r="B336" s="356" t="s">
        <v>330</v>
      </c>
      <c r="C336" s="129" t="s">
        <v>437</v>
      </c>
      <c r="D336" s="130"/>
      <c r="E336" s="130"/>
      <c r="F336" s="130"/>
      <c r="G336" s="130"/>
      <c r="H336" s="130"/>
      <c r="I336" s="130"/>
      <c r="J336" s="130"/>
      <c r="K336" s="130"/>
      <c r="L336" s="130"/>
      <c r="M336" s="130"/>
      <c r="N336" s="130"/>
      <c r="O336" s="130"/>
      <c r="P336" s="130"/>
      <c r="Q336" s="130"/>
      <c r="R336" s="130"/>
      <c r="S336" s="130"/>
      <c r="T336" s="130"/>
      <c r="U336" s="130"/>
      <c r="V336" s="130"/>
      <c r="W336" s="130"/>
      <c r="X336" s="130"/>
      <c r="Y336" s="130"/>
      <c r="Z336" s="130"/>
      <c r="AA336" s="131"/>
      <c r="AB336" s="360"/>
      <c r="AC336" s="361"/>
      <c r="AD336" s="361"/>
      <c r="AE336" s="362"/>
      <c r="AF336" s="389"/>
      <c r="AG336" s="389"/>
      <c r="AH336" s="389"/>
      <c r="AI336" s="389"/>
      <c r="AJ336" s="389"/>
    </row>
    <row r="337" spans="1:36" ht="15.5" customHeight="1" x14ac:dyDescent="0.6">
      <c r="A337" s="514"/>
      <c r="B337" s="364"/>
      <c r="C337" s="431"/>
      <c r="D337" s="432"/>
      <c r="E337" s="432"/>
      <c r="F337" s="432"/>
      <c r="G337" s="432"/>
      <c r="H337" s="432"/>
      <c r="I337" s="432"/>
      <c r="J337" s="432"/>
      <c r="K337" s="432"/>
      <c r="L337" s="432"/>
      <c r="M337" s="432"/>
      <c r="N337" s="432"/>
      <c r="O337" s="432"/>
      <c r="P337" s="432"/>
      <c r="Q337" s="432"/>
      <c r="R337" s="432"/>
      <c r="S337" s="432"/>
      <c r="T337" s="432"/>
      <c r="U337" s="432"/>
      <c r="V337" s="432"/>
      <c r="W337" s="432"/>
      <c r="X337" s="432"/>
      <c r="Y337" s="432"/>
      <c r="Z337" s="432"/>
      <c r="AA337" s="468"/>
      <c r="AB337" s="368"/>
      <c r="AC337" s="369"/>
      <c r="AD337" s="369"/>
      <c r="AE337" s="370"/>
      <c r="AF337" s="363"/>
      <c r="AG337" s="363"/>
      <c r="AH337" s="363"/>
      <c r="AI337" s="363"/>
      <c r="AJ337" s="363"/>
    </row>
    <row r="338" spans="1:36" ht="18" customHeight="1" x14ac:dyDescent="0.6">
      <c r="A338" s="514"/>
      <c r="B338" s="356" t="s">
        <v>322</v>
      </c>
      <c r="C338" s="129" t="s">
        <v>606</v>
      </c>
      <c r="D338" s="130"/>
      <c r="E338" s="130"/>
      <c r="F338" s="130"/>
      <c r="G338" s="130"/>
      <c r="H338" s="130"/>
      <c r="I338" s="130"/>
      <c r="J338" s="130"/>
      <c r="K338" s="130"/>
      <c r="L338" s="130"/>
      <c r="M338" s="130"/>
      <c r="N338" s="130"/>
      <c r="O338" s="130"/>
      <c r="P338" s="130"/>
      <c r="Q338" s="130"/>
      <c r="R338" s="130"/>
      <c r="S338" s="130"/>
      <c r="T338" s="130"/>
      <c r="U338" s="130"/>
      <c r="V338" s="130"/>
      <c r="W338" s="130"/>
      <c r="X338" s="130"/>
      <c r="Y338" s="130"/>
      <c r="Z338" s="130"/>
      <c r="AA338" s="131"/>
      <c r="AB338" s="360"/>
      <c r="AC338" s="361"/>
      <c r="AD338" s="361"/>
      <c r="AE338" s="362"/>
      <c r="AF338" s="412"/>
      <c r="AG338" s="413"/>
      <c r="AH338" s="413"/>
      <c r="AI338" s="413"/>
      <c r="AJ338" s="414"/>
    </row>
    <row r="339" spans="1:36" ht="18" customHeight="1" x14ac:dyDescent="0.6">
      <c r="A339" s="514"/>
      <c r="B339" s="373"/>
      <c r="C339" s="132"/>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c r="AA339" s="134"/>
      <c r="AB339" s="374"/>
      <c r="AC339" s="375"/>
      <c r="AD339" s="375"/>
      <c r="AE339" s="393"/>
      <c r="AF339" s="415"/>
      <c r="AG339" s="416"/>
      <c r="AH339" s="416"/>
      <c r="AI339" s="416"/>
      <c r="AJ339" s="417"/>
    </row>
    <row r="340" spans="1:36" ht="15.5" customHeight="1" x14ac:dyDescent="0.6">
      <c r="A340" s="514"/>
      <c r="B340" s="373"/>
      <c r="C340" s="656"/>
      <c r="D340" s="589" t="s">
        <v>324</v>
      </c>
      <c r="E340" s="458" t="s">
        <v>325</v>
      </c>
      <c r="F340" s="458"/>
      <c r="G340" s="458"/>
      <c r="H340" s="458"/>
      <c r="I340" s="458"/>
      <c r="M340" s="452"/>
      <c r="N340" s="128" t="s">
        <v>577</v>
      </c>
      <c r="O340" s="128"/>
      <c r="P340" s="128"/>
      <c r="Q340" s="54" t="s">
        <v>579</v>
      </c>
      <c r="R340" s="46"/>
      <c r="S340" s="46"/>
      <c r="T340" s="46"/>
      <c r="U340" s="46"/>
      <c r="V340" s="452"/>
      <c r="W340" s="452"/>
      <c r="X340" s="452"/>
      <c r="Y340" s="452"/>
      <c r="Z340" s="452"/>
      <c r="AA340" s="452"/>
      <c r="AB340" s="374"/>
      <c r="AC340" s="375"/>
      <c r="AD340" s="375"/>
      <c r="AE340" s="393"/>
      <c r="AF340" s="415"/>
      <c r="AG340" s="416"/>
      <c r="AH340" s="416"/>
      <c r="AI340" s="416"/>
      <c r="AJ340" s="417"/>
    </row>
    <row r="341" spans="1:36" ht="15.5" customHeight="1" x14ac:dyDescent="0.6">
      <c r="A341" s="514"/>
      <c r="B341" s="373"/>
      <c r="C341" s="656"/>
      <c r="D341" s="589" t="s">
        <v>324</v>
      </c>
      <c r="E341" s="458" t="s">
        <v>326</v>
      </c>
      <c r="F341" s="458"/>
      <c r="G341" s="458"/>
      <c r="H341" s="458"/>
      <c r="I341" s="458"/>
      <c r="M341" s="452"/>
      <c r="N341" s="128" t="s">
        <v>578</v>
      </c>
      <c r="O341" s="128"/>
      <c r="P341" s="128"/>
      <c r="Q341" s="54" t="s">
        <v>579</v>
      </c>
      <c r="R341" s="46"/>
      <c r="S341" s="46"/>
      <c r="T341" s="46"/>
      <c r="U341" s="46"/>
      <c r="V341" s="452"/>
      <c r="W341" s="452"/>
      <c r="X341" s="452"/>
      <c r="Y341" s="452"/>
      <c r="Z341" s="452"/>
      <c r="AA341" s="452"/>
      <c r="AB341" s="374"/>
      <c r="AC341" s="375"/>
      <c r="AD341" s="375"/>
      <c r="AE341" s="393"/>
      <c r="AF341" s="415"/>
      <c r="AG341" s="416"/>
      <c r="AH341" s="416"/>
      <c r="AI341" s="416"/>
      <c r="AJ341" s="417"/>
    </row>
    <row r="342" spans="1:36" ht="15.5" customHeight="1" x14ac:dyDescent="0.6">
      <c r="A342" s="514"/>
      <c r="B342" s="364"/>
      <c r="C342" s="657"/>
      <c r="D342" s="658" t="s">
        <v>324</v>
      </c>
      <c r="E342" s="432" t="s">
        <v>327</v>
      </c>
      <c r="F342" s="432"/>
      <c r="G342" s="432"/>
      <c r="H342" s="432"/>
      <c r="I342" s="432"/>
      <c r="M342" s="601"/>
      <c r="N342" s="659" t="s">
        <v>328</v>
      </c>
      <c r="O342" s="659"/>
      <c r="P342" s="659"/>
      <c r="Q342" s="601"/>
      <c r="R342" s="601"/>
      <c r="S342" s="601"/>
      <c r="T342" s="601"/>
      <c r="U342" s="601"/>
      <c r="V342" s="601"/>
      <c r="W342" s="601"/>
      <c r="X342" s="601"/>
      <c r="Y342" s="601"/>
      <c r="Z342" s="601"/>
      <c r="AA342" s="601"/>
      <c r="AB342" s="368"/>
      <c r="AC342" s="369"/>
      <c r="AD342" s="369"/>
      <c r="AE342" s="370"/>
      <c r="AF342" s="424"/>
      <c r="AG342" s="425"/>
      <c r="AH342" s="425"/>
      <c r="AI342" s="425"/>
      <c r="AJ342" s="426"/>
    </row>
    <row r="343" spans="1:36" ht="29" customHeight="1" x14ac:dyDescent="0.6">
      <c r="A343" s="514"/>
      <c r="B343" s="430" t="s">
        <v>323</v>
      </c>
      <c r="C343" s="460" t="s">
        <v>438</v>
      </c>
      <c r="D343" s="461"/>
      <c r="E343" s="461"/>
      <c r="F343" s="461"/>
      <c r="G343" s="461"/>
      <c r="H343" s="461"/>
      <c r="I343" s="461"/>
      <c r="J343" s="461"/>
      <c r="K343" s="461"/>
      <c r="L343" s="461"/>
      <c r="M343" s="461"/>
      <c r="N343" s="461"/>
      <c r="O343" s="461"/>
      <c r="P343" s="461"/>
      <c r="Q343" s="461"/>
      <c r="R343" s="461"/>
      <c r="S343" s="461"/>
      <c r="T343" s="461"/>
      <c r="U343" s="461"/>
      <c r="V343" s="461"/>
      <c r="W343" s="461"/>
      <c r="X343" s="461"/>
      <c r="Y343" s="461"/>
      <c r="Z343" s="461"/>
      <c r="AA343" s="466"/>
      <c r="AB343" s="380"/>
      <c r="AC343" s="381"/>
      <c r="AD343" s="381"/>
      <c r="AE343" s="467"/>
      <c r="AF343" s="389"/>
      <c r="AG343" s="389"/>
      <c r="AH343" s="389"/>
      <c r="AI343" s="389"/>
      <c r="AJ343" s="389"/>
    </row>
    <row r="344" spans="1:36" ht="29" customHeight="1" x14ac:dyDescent="0.6">
      <c r="A344" s="514"/>
      <c r="B344" s="356" t="s">
        <v>47</v>
      </c>
      <c r="C344" s="129" t="s">
        <v>607</v>
      </c>
      <c r="D344" s="130"/>
      <c r="E344" s="130"/>
      <c r="F344" s="130"/>
      <c r="G344" s="130"/>
      <c r="H344" s="130"/>
      <c r="I344" s="130"/>
      <c r="J344" s="130"/>
      <c r="K344" s="130"/>
      <c r="L344" s="130"/>
      <c r="M344" s="130"/>
      <c r="N344" s="130"/>
      <c r="O344" s="130"/>
      <c r="P344" s="130"/>
      <c r="Q344" s="130"/>
      <c r="R344" s="130"/>
      <c r="S344" s="130"/>
      <c r="T344" s="130"/>
      <c r="U344" s="130"/>
      <c r="V344" s="130"/>
      <c r="W344" s="130"/>
      <c r="X344" s="130"/>
      <c r="Y344" s="130"/>
      <c r="Z344" s="130"/>
      <c r="AA344" s="131"/>
      <c r="AB344" s="360"/>
      <c r="AC344" s="361"/>
      <c r="AD344" s="361"/>
      <c r="AE344" s="362"/>
      <c r="AF344" s="412"/>
      <c r="AG344" s="413"/>
      <c r="AH344" s="413"/>
      <c r="AI344" s="413"/>
      <c r="AJ344" s="414"/>
    </row>
    <row r="345" spans="1:36" ht="15.5" customHeight="1" x14ac:dyDescent="0.6">
      <c r="A345" s="514"/>
      <c r="B345" s="355"/>
      <c r="C345" s="55"/>
      <c r="D345" s="589" t="s">
        <v>50</v>
      </c>
      <c r="E345" s="530" t="s">
        <v>439</v>
      </c>
      <c r="F345" s="56"/>
      <c r="G345" s="56"/>
      <c r="H345" s="56"/>
      <c r="I345" s="56"/>
      <c r="J345" s="56"/>
      <c r="K345" s="56"/>
      <c r="L345" s="56"/>
      <c r="M345" s="56"/>
      <c r="N345" s="56"/>
      <c r="O345" s="56"/>
      <c r="P345" s="56"/>
      <c r="Q345" s="56"/>
      <c r="R345" s="56"/>
      <c r="S345" s="56"/>
      <c r="T345" s="56"/>
      <c r="U345" s="56"/>
      <c r="V345" s="56"/>
      <c r="W345" s="56"/>
      <c r="X345" s="56"/>
      <c r="Y345" s="56"/>
      <c r="Z345" s="56"/>
      <c r="AA345" s="57"/>
      <c r="AB345" s="449"/>
      <c r="AC345" s="403"/>
      <c r="AD345" s="403"/>
      <c r="AE345" s="404"/>
      <c r="AF345" s="449"/>
      <c r="AG345" s="403"/>
      <c r="AH345" s="403"/>
      <c r="AI345" s="403"/>
      <c r="AJ345" s="404"/>
    </row>
    <row r="346" spans="1:36" ht="15.5" customHeight="1" x14ac:dyDescent="0.6">
      <c r="A346" s="514"/>
      <c r="B346" s="355"/>
      <c r="C346" s="55"/>
      <c r="D346" s="589" t="s">
        <v>50</v>
      </c>
      <c r="E346" s="530" t="s">
        <v>440</v>
      </c>
      <c r="F346" s="56"/>
      <c r="G346" s="56"/>
      <c r="H346" s="56"/>
      <c r="I346" s="56"/>
      <c r="J346" s="56"/>
      <c r="K346" s="56"/>
      <c r="L346" s="56"/>
      <c r="M346" s="56"/>
      <c r="N346" s="56"/>
      <c r="O346" s="56"/>
      <c r="P346" s="56"/>
      <c r="Q346" s="56"/>
      <c r="R346" s="56"/>
      <c r="S346" s="56"/>
      <c r="T346" s="56"/>
      <c r="U346" s="56"/>
      <c r="V346" s="56"/>
      <c r="W346" s="56"/>
      <c r="X346" s="56"/>
      <c r="Y346" s="56"/>
      <c r="Z346" s="56"/>
      <c r="AA346" s="57"/>
      <c r="AB346" s="449"/>
      <c r="AC346" s="403"/>
      <c r="AD346" s="403"/>
      <c r="AE346" s="404"/>
      <c r="AF346" s="449"/>
      <c r="AG346" s="403"/>
      <c r="AH346" s="403"/>
      <c r="AI346" s="403"/>
      <c r="AJ346" s="404"/>
    </row>
    <row r="347" spans="1:36" ht="15.5" customHeight="1" x14ac:dyDescent="0.6">
      <c r="A347" s="514"/>
      <c r="B347" s="355"/>
      <c r="C347" s="55"/>
      <c r="D347" s="589" t="s">
        <v>50</v>
      </c>
      <c r="E347" s="530" t="s">
        <v>441</v>
      </c>
      <c r="F347" s="56"/>
      <c r="G347" s="56"/>
      <c r="H347" s="56"/>
      <c r="I347" s="56"/>
      <c r="J347" s="56"/>
      <c r="K347" s="56"/>
      <c r="L347" s="56"/>
      <c r="M347" s="56"/>
      <c r="N347" s="56"/>
      <c r="O347" s="56"/>
      <c r="P347" s="56"/>
      <c r="Q347" s="56"/>
      <c r="R347" s="56"/>
      <c r="S347" s="56"/>
      <c r="T347" s="56"/>
      <c r="U347" s="56"/>
      <c r="V347" s="56"/>
      <c r="W347" s="56"/>
      <c r="X347" s="56"/>
      <c r="Y347" s="56"/>
      <c r="Z347" s="56"/>
      <c r="AA347" s="57"/>
      <c r="AB347" s="449"/>
      <c r="AC347" s="403"/>
      <c r="AD347" s="403"/>
      <c r="AE347" s="404"/>
      <c r="AF347" s="449"/>
      <c r="AG347" s="403"/>
      <c r="AH347" s="403"/>
      <c r="AI347" s="403"/>
      <c r="AJ347" s="404"/>
    </row>
    <row r="348" spans="1:36" ht="20" customHeight="1" x14ac:dyDescent="0.6">
      <c r="A348" s="514"/>
      <c r="B348" s="355"/>
      <c r="C348" s="55"/>
      <c r="D348" s="660" t="s">
        <v>442</v>
      </c>
      <c r="E348" s="660"/>
      <c r="F348" s="510" t="s">
        <v>443</v>
      </c>
      <c r="G348" s="510"/>
      <c r="H348" s="510"/>
      <c r="I348" s="510"/>
      <c r="J348" s="510"/>
      <c r="K348" s="510"/>
      <c r="L348" s="510"/>
      <c r="M348" s="510"/>
      <c r="N348" s="510"/>
      <c r="O348" s="510"/>
      <c r="P348" s="510"/>
      <c r="Q348" s="510"/>
      <c r="R348" s="510"/>
      <c r="S348" s="510"/>
      <c r="T348" s="510"/>
      <c r="U348" s="510"/>
      <c r="V348" s="510"/>
      <c r="W348" s="510"/>
      <c r="X348" s="510"/>
      <c r="Y348" s="510"/>
      <c r="Z348" s="510"/>
      <c r="AA348" s="511"/>
      <c r="AB348" s="449"/>
      <c r="AC348" s="403"/>
      <c r="AD348" s="403"/>
      <c r="AE348" s="404"/>
      <c r="AF348" s="449"/>
      <c r="AG348" s="403"/>
      <c r="AH348" s="403"/>
      <c r="AI348" s="403"/>
      <c r="AJ348" s="404"/>
    </row>
    <row r="349" spans="1:36" ht="20" customHeight="1" x14ac:dyDescent="0.6">
      <c r="A349" s="514"/>
      <c r="B349" s="355"/>
      <c r="C349" s="55"/>
      <c r="D349" s="661"/>
      <c r="E349" s="661"/>
      <c r="F349" s="510"/>
      <c r="G349" s="510"/>
      <c r="H349" s="510"/>
      <c r="I349" s="510"/>
      <c r="J349" s="510"/>
      <c r="K349" s="510"/>
      <c r="L349" s="510"/>
      <c r="M349" s="510"/>
      <c r="N349" s="510"/>
      <c r="O349" s="510"/>
      <c r="P349" s="510"/>
      <c r="Q349" s="510"/>
      <c r="R349" s="510"/>
      <c r="S349" s="510"/>
      <c r="T349" s="510"/>
      <c r="U349" s="510"/>
      <c r="V349" s="510"/>
      <c r="W349" s="510"/>
      <c r="X349" s="510"/>
      <c r="Y349" s="510"/>
      <c r="Z349" s="510"/>
      <c r="AA349" s="511"/>
      <c r="AB349" s="449"/>
      <c r="AC349" s="403"/>
      <c r="AD349" s="403"/>
      <c r="AE349" s="404"/>
      <c r="AF349" s="449"/>
      <c r="AG349" s="403"/>
      <c r="AH349" s="403"/>
      <c r="AI349" s="403"/>
      <c r="AJ349" s="404"/>
    </row>
    <row r="350" spans="1:36" ht="20" customHeight="1" x14ac:dyDescent="0.6">
      <c r="A350" s="514"/>
      <c r="B350" s="450"/>
      <c r="C350" s="662"/>
      <c r="D350" s="663"/>
      <c r="E350" s="663"/>
      <c r="F350" s="512"/>
      <c r="G350" s="512"/>
      <c r="H350" s="512"/>
      <c r="I350" s="512"/>
      <c r="J350" s="512"/>
      <c r="K350" s="512"/>
      <c r="L350" s="512"/>
      <c r="M350" s="512"/>
      <c r="N350" s="512"/>
      <c r="O350" s="512"/>
      <c r="P350" s="512"/>
      <c r="Q350" s="512"/>
      <c r="R350" s="512"/>
      <c r="S350" s="512"/>
      <c r="T350" s="512"/>
      <c r="U350" s="512"/>
      <c r="V350" s="512"/>
      <c r="W350" s="512"/>
      <c r="X350" s="512"/>
      <c r="Y350" s="512"/>
      <c r="Z350" s="512"/>
      <c r="AA350" s="513"/>
      <c r="AB350" s="454"/>
      <c r="AC350" s="409"/>
      <c r="AD350" s="409"/>
      <c r="AE350" s="410"/>
      <c r="AF350" s="454"/>
      <c r="AG350" s="409"/>
      <c r="AH350" s="409"/>
      <c r="AI350" s="409"/>
      <c r="AJ350" s="410"/>
    </row>
    <row r="351" spans="1:36" ht="15.5" customHeight="1" x14ac:dyDescent="0.6">
      <c r="A351" s="514"/>
      <c r="B351" s="347">
        <v>27</v>
      </c>
      <c r="C351" s="348" t="s">
        <v>329</v>
      </c>
      <c r="D351" s="349"/>
      <c r="E351" s="349"/>
      <c r="F351" s="349"/>
      <c r="G351" s="349"/>
      <c r="H351" s="349"/>
      <c r="I351" s="349"/>
      <c r="J351" s="349"/>
      <c r="K351" s="349"/>
      <c r="L351" s="349"/>
      <c r="M351" s="349"/>
      <c r="N351" s="349"/>
      <c r="O351" s="349"/>
      <c r="P351" s="349"/>
      <c r="Q351" s="349"/>
      <c r="R351" s="349"/>
      <c r="S351" s="349"/>
      <c r="T351" s="349"/>
      <c r="U351" s="349"/>
      <c r="V351" s="349"/>
      <c r="W351" s="349"/>
      <c r="X351" s="349"/>
      <c r="Y351" s="349"/>
      <c r="Z351" s="349"/>
      <c r="AA351" s="350"/>
      <c r="AB351" s="351" t="s">
        <v>39</v>
      </c>
      <c r="AC351" s="352"/>
      <c r="AD351" s="352"/>
      <c r="AE351" s="411"/>
      <c r="AF351" s="354" t="s">
        <v>32</v>
      </c>
      <c r="AG351" s="354"/>
      <c r="AH351" s="354"/>
      <c r="AI351" s="354"/>
      <c r="AJ351" s="354"/>
    </row>
    <row r="352" spans="1:36" ht="15.5" customHeight="1" x14ac:dyDescent="0.6">
      <c r="A352" s="514"/>
      <c r="B352" s="430" t="s">
        <v>33</v>
      </c>
      <c r="C352" s="460" t="s">
        <v>444</v>
      </c>
      <c r="D352" s="461"/>
      <c r="E352" s="461"/>
      <c r="F352" s="461"/>
      <c r="G352" s="461"/>
      <c r="H352" s="461"/>
      <c r="I352" s="461"/>
      <c r="J352" s="461"/>
      <c r="K352" s="461"/>
      <c r="L352" s="461"/>
      <c r="M352" s="461"/>
      <c r="N352" s="461"/>
      <c r="O352" s="461"/>
      <c r="P352" s="461"/>
      <c r="Q352" s="461"/>
      <c r="R352" s="461"/>
      <c r="S352" s="461"/>
      <c r="T352" s="461"/>
      <c r="U352" s="461"/>
      <c r="V352" s="461"/>
      <c r="W352" s="461"/>
      <c r="X352" s="461"/>
      <c r="Y352" s="461"/>
      <c r="Z352" s="461"/>
      <c r="AA352" s="466"/>
      <c r="AB352" s="380"/>
      <c r="AC352" s="381"/>
      <c r="AD352" s="381"/>
      <c r="AE352" s="467"/>
      <c r="AF352" s="389"/>
      <c r="AG352" s="389"/>
      <c r="AH352" s="389"/>
      <c r="AI352" s="389"/>
      <c r="AJ352" s="389"/>
    </row>
    <row r="353" spans="1:36" ht="15.5" customHeight="1" x14ac:dyDescent="0.6">
      <c r="A353" s="514"/>
      <c r="B353" s="356" t="s">
        <v>322</v>
      </c>
      <c r="C353" s="129" t="s">
        <v>445</v>
      </c>
      <c r="D353" s="130"/>
      <c r="E353" s="130"/>
      <c r="F353" s="130"/>
      <c r="G353" s="130"/>
      <c r="H353" s="130"/>
      <c r="I353" s="130"/>
      <c r="J353" s="130"/>
      <c r="K353" s="130"/>
      <c r="L353" s="130"/>
      <c r="M353" s="130"/>
      <c r="N353" s="130"/>
      <c r="O353" s="130"/>
      <c r="P353" s="130"/>
      <c r="Q353" s="130"/>
      <c r="R353" s="130"/>
      <c r="S353" s="130"/>
      <c r="T353" s="130"/>
      <c r="U353" s="130"/>
      <c r="V353" s="130"/>
      <c r="W353" s="130"/>
      <c r="X353" s="130"/>
      <c r="Y353" s="130"/>
      <c r="Z353" s="130"/>
      <c r="AA353" s="131"/>
      <c r="AB353" s="360"/>
      <c r="AC353" s="361"/>
      <c r="AD353" s="361"/>
      <c r="AE353" s="362"/>
      <c r="AF353" s="389"/>
      <c r="AG353" s="389"/>
      <c r="AH353" s="389"/>
      <c r="AI353" s="389"/>
      <c r="AJ353" s="389"/>
    </row>
    <row r="354" spans="1:36" ht="15.5" customHeight="1" x14ac:dyDescent="0.6">
      <c r="A354" s="514"/>
      <c r="B354" s="364"/>
      <c r="C354" s="431"/>
      <c r="D354" s="432"/>
      <c r="E354" s="432"/>
      <c r="F354" s="432"/>
      <c r="G354" s="432"/>
      <c r="H354" s="432"/>
      <c r="I354" s="432"/>
      <c r="J354" s="432"/>
      <c r="K354" s="432"/>
      <c r="L354" s="432"/>
      <c r="M354" s="432"/>
      <c r="N354" s="432"/>
      <c r="O354" s="432"/>
      <c r="P354" s="432"/>
      <c r="Q354" s="432"/>
      <c r="R354" s="432"/>
      <c r="S354" s="432"/>
      <c r="T354" s="432"/>
      <c r="U354" s="432"/>
      <c r="V354" s="432"/>
      <c r="W354" s="432"/>
      <c r="X354" s="432"/>
      <c r="Y354" s="432"/>
      <c r="Z354" s="432"/>
      <c r="AA354" s="468"/>
      <c r="AB354" s="368"/>
      <c r="AC354" s="369"/>
      <c r="AD354" s="369"/>
      <c r="AE354" s="370"/>
      <c r="AF354" s="363"/>
      <c r="AG354" s="363"/>
      <c r="AH354" s="363"/>
      <c r="AI354" s="363"/>
      <c r="AJ354" s="363"/>
    </row>
    <row r="355" spans="1:36" ht="15.5" customHeight="1" x14ac:dyDescent="0.6">
      <c r="A355" s="514"/>
      <c r="B355" s="430" t="s">
        <v>323</v>
      </c>
      <c r="C355" s="460" t="s">
        <v>446</v>
      </c>
      <c r="D355" s="461"/>
      <c r="E355" s="461"/>
      <c r="F355" s="461"/>
      <c r="G355" s="461"/>
      <c r="H355" s="461"/>
      <c r="I355" s="461"/>
      <c r="J355" s="461"/>
      <c r="K355" s="461"/>
      <c r="L355" s="461"/>
      <c r="M355" s="461"/>
      <c r="N355" s="461"/>
      <c r="O355" s="461"/>
      <c r="P355" s="461"/>
      <c r="Q355" s="461"/>
      <c r="R355" s="461"/>
      <c r="S355" s="461"/>
      <c r="T355" s="461"/>
      <c r="U355" s="461"/>
      <c r="V355" s="461"/>
      <c r="W355" s="461"/>
      <c r="X355" s="461"/>
      <c r="Y355" s="461"/>
      <c r="Z355" s="461"/>
      <c r="AA355" s="466"/>
      <c r="AB355" s="380"/>
      <c r="AC355" s="381"/>
      <c r="AD355" s="381"/>
      <c r="AE355" s="467"/>
      <c r="AF355" s="389"/>
      <c r="AG355" s="389"/>
      <c r="AH355" s="389"/>
      <c r="AI355" s="389"/>
      <c r="AJ355" s="389"/>
    </row>
    <row r="356" spans="1:36" ht="15.5" customHeight="1" x14ac:dyDescent="0.6">
      <c r="A356" s="514"/>
      <c r="B356" s="347">
        <v>28</v>
      </c>
      <c r="C356" s="348" t="s">
        <v>234</v>
      </c>
      <c r="D356" s="349"/>
      <c r="E356" s="349"/>
      <c r="F356" s="349"/>
      <c r="G356" s="349"/>
      <c r="H356" s="349"/>
      <c r="I356" s="349"/>
      <c r="J356" s="349"/>
      <c r="K356" s="349"/>
      <c r="L356" s="349"/>
      <c r="M356" s="349"/>
      <c r="N356" s="349"/>
      <c r="O356" s="349"/>
      <c r="P356" s="349"/>
      <c r="Q356" s="349"/>
      <c r="R356" s="349"/>
      <c r="S356" s="349"/>
      <c r="T356" s="349"/>
      <c r="U356" s="349"/>
      <c r="V356" s="349"/>
      <c r="W356" s="349"/>
      <c r="X356" s="349"/>
      <c r="Y356" s="349"/>
      <c r="Z356" s="349"/>
      <c r="AA356" s="350"/>
      <c r="AB356" s="351" t="s">
        <v>39</v>
      </c>
      <c r="AC356" s="352"/>
      <c r="AD356" s="352"/>
      <c r="AE356" s="411"/>
      <c r="AF356" s="354" t="s">
        <v>32</v>
      </c>
      <c r="AG356" s="354"/>
      <c r="AH356" s="354"/>
      <c r="AI356" s="354"/>
      <c r="AJ356" s="354"/>
    </row>
    <row r="357" spans="1:36" ht="31.5" customHeight="1" x14ac:dyDescent="0.6">
      <c r="A357" s="514"/>
      <c r="B357" s="356" t="s">
        <v>33</v>
      </c>
      <c r="C357" s="664" t="s">
        <v>482</v>
      </c>
      <c r="D357" s="613"/>
      <c r="E357" s="613"/>
      <c r="F357" s="613"/>
      <c r="G357" s="613"/>
      <c r="H357" s="613"/>
      <c r="I357" s="613"/>
      <c r="J357" s="613"/>
      <c r="K357" s="613"/>
      <c r="L357" s="613"/>
      <c r="M357" s="613"/>
      <c r="N357" s="613"/>
      <c r="O357" s="613"/>
      <c r="P357" s="613"/>
      <c r="Q357" s="613"/>
      <c r="R357" s="613"/>
      <c r="S357" s="613"/>
      <c r="T357" s="613"/>
      <c r="U357" s="613"/>
      <c r="V357" s="613"/>
      <c r="W357" s="613"/>
      <c r="X357" s="613"/>
      <c r="Y357" s="613"/>
      <c r="Z357" s="613"/>
      <c r="AA357" s="665"/>
      <c r="AB357" s="360"/>
      <c r="AC357" s="361"/>
      <c r="AD357" s="361"/>
      <c r="AE357" s="362"/>
      <c r="AF357" s="497" t="s">
        <v>349</v>
      </c>
      <c r="AG357" s="498"/>
      <c r="AH357" s="498"/>
      <c r="AI357" s="498"/>
      <c r="AJ357" s="499"/>
    </row>
    <row r="358" spans="1:36" ht="15.5" customHeight="1" x14ac:dyDescent="0.6">
      <c r="A358" s="514"/>
      <c r="B358" s="373"/>
      <c r="C358" s="478"/>
      <c r="D358" s="406" t="s">
        <v>479</v>
      </c>
      <c r="E358" s="406"/>
      <c r="F358" s="406"/>
      <c r="G358" s="406"/>
      <c r="H358" s="406"/>
      <c r="I358" s="406"/>
      <c r="J358" s="406"/>
      <c r="K358" s="406"/>
      <c r="L358" s="406"/>
      <c r="M358" s="406"/>
      <c r="N358" s="406"/>
      <c r="O358" s="406"/>
      <c r="P358" s="406"/>
      <c r="Q358" s="406"/>
      <c r="R358" s="406"/>
      <c r="S358" s="406"/>
      <c r="T358" s="406"/>
      <c r="U358" s="479"/>
      <c r="V358" s="479"/>
      <c r="W358" s="479"/>
      <c r="X358" s="479"/>
      <c r="Y358" s="479"/>
      <c r="Z358" s="479"/>
      <c r="AA358" s="480"/>
      <c r="AB358" s="374"/>
      <c r="AC358" s="375"/>
      <c r="AD358" s="375"/>
      <c r="AE358" s="393"/>
      <c r="AF358" s="500"/>
      <c r="AG358" s="501"/>
      <c r="AH358" s="501"/>
      <c r="AI358" s="501"/>
      <c r="AJ358" s="502"/>
    </row>
    <row r="359" spans="1:36" ht="15.5" customHeight="1" x14ac:dyDescent="0.6">
      <c r="A359" s="514"/>
      <c r="B359" s="373"/>
      <c r="C359" s="478"/>
      <c r="D359" s="402" t="s">
        <v>480</v>
      </c>
      <c r="E359" s="402"/>
      <c r="F359" s="402"/>
      <c r="G359" s="402"/>
      <c r="H359" s="402"/>
      <c r="I359" s="402"/>
      <c r="J359" s="402"/>
      <c r="K359" s="402"/>
      <c r="L359" s="402"/>
      <c r="M359" s="402"/>
      <c r="N359" s="402"/>
      <c r="O359" s="402"/>
      <c r="P359" s="402"/>
      <c r="Q359" s="402"/>
      <c r="R359" s="402"/>
      <c r="S359" s="402"/>
      <c r="T359" s="402"/>
      <c r="U359" s="484"/>
      <c r="V359" s="484"/>
      <c r="W359" s="484"/>
      <c r="X359" s="484"/>
      <c r="Y359" s="484"/>
      <c r="Z359" s="484"/>
      <c r="AA359" s="485"/>
      <c r="AB359" s="374"/>
      <c r="AC359" s="375"/>
      <c r="AD359" s="375"/>
      <c r="AE359" s="393"/>
      <c r="AF359" s="500"/>
      <c r="AG359" s="501"/>
      <c r="AH359" s="501"/>
      <c r="AI359" s="501"/>
      <c r="AJ359" s="502"/>
    </row>
    <row r="360" spans="1:36" ht="15.5" customHeight="1" x14ac:dyDescent="0.6">
      <c r="A360" s="514"/>
      <c r="B360" s="373"/>
      <c r="C360" s="478"/>
      <c r="D360" s="402" t="s">
        <v>481</v>
      </c>
      <c r="E360" s="402"/>
      <c r="F360" s="402"/>
      <c r="G360" s="402"/>
      <c r="H360" s="402"/>
      <c r="I360" s="402"/>
      <c r="J360" s="402"/>
      <c r="K360" s="402"/>
      <c r="L360" s="402"/>
      <c r="M360" s="402"/>
      <c r="N360" s="402"/>
      <c r="O360" s="402"/>
      <c r="P360" s="402"/>
      <c r="Q360" s="402"/>
      <c r="R360" s="402"/>
      <c r="S360" s="402"/>
      <c r="T360" s="402"/>
      <c r="U360" s="484"/>
      <c r="V360" s="484"/>
      <c r="W360" s="484"/>
      <c r="X360" s="484"/>
      <c r="Y360" s="484"/>
      <c r="Z360" s="484"/>
      <c r="AA360" s="485"/>
      <c r="AB360" s="374"/>
      <c r="AC360" s="375"/>
      <c r="AD360" s="375"/>
      <c r="AE360" s="393"/>
      <c r="AF360" s="500"/>
      <c r="AG360" s="501"/>
      <c r="AH360" s="501"/>
      <c r="AI360" s="501"/>
      <c r="AJ360" s="502"/>
    </row>
    <row r="361" spans="1:36" ht="15.5" customHeight="1" x14ac:dyDescent="0.6">
      <c r="A361" s="514"/>
      <c r="B361" s="364"/>
      <c r="C361" s="478"/>
      <c r="D361" s="402" t="s">
        <v>483</v>
      </c>
      <c r="E361" s="402"/>
      <c r="F361" s="402"/>
      <c r="G361" s="402"/>
      <c r="H361" s="402"/>
      <c r="I361" s="402"/>
      <c r="J361" s="402"/>
      <c r="K361" s="402"/>
      <c r="L361" s="402"/>
      <c r="M361" s="402"/>
      <c r="N361" s="402"/>
      <c r="O361" s="402"/>
      <c r="P361" s="402"/>
      <c r="Q361" s="402"/>
      <c r="R361" s="402"/>
      <c r="S361" s="402"/>
      <c r="T361" s="402"/>
      <c r="U361" s="484"/>
      <c r="V361" s="484"/>
      <c r="W361" s="484"/>
      <c r="X361" s="484"/>
      <c r="Y361" s="484"/>
      <c r="Z361" s="484"/>
      <c r="AA361" s="485"/>
      <c r="AB361" s="368"/>
      <c r="AC361" s="369"/>
      <c r="AD361" s="369"/>
      <c r="AE361" s="370"/>
      <c r="AF361" s="519"/>
      <c r="AG361" s="520"/>
      <c r="AH361" s="520"/>
      <c r="AI361" s="520"/>
      <c r="AJ361" s="521"/>
    </row>
    <row r="362" spans="1:36" ht="15.5" customHeight="1" x14ac:dyDescent="0.6">
      <c r="A362" s="514"/>
      <c r="B362" s="609" t="s">
        <v>45</v>
      </c>
      <c r="C362" s="129" t="s">
        <v>626</v>
      </c>
      <c r="D362" s="130"/>
      <c r="E362" s="130"/>
      <c r="F362" s="130"/>
      <c r="G362" s="130"/>
      <c r="H362" s="130"/>
      <c r="I362" s="130"/>
      <c r="J362" s="130"/>
      <c r="K362" s="130"/>
      <c r="L362" s="130"/>
      <c r="M362" s="130"/>
      <c r="N362" s="130"/>
      <c r="O362" s="130"/>
      <c r="P362" s="130"/>
      <c r="Q362" s="130"/>
      <c r="R362" s="130"/>
      <c r="S362" s="130"/>
      <c r="T362" s="130"/>
      <c r="U362" s="130"/>
      <c r="V362" s="130"/>
      <c r="W362" s="130"/>
      <c r="X362" s="130"/>
      <c r="Y362" s="130"/>
      <c r="Z362" s="130"/>
      <c r="AA362" s="131"/>
      <c r="AB362" s="360"/>
      <c r="AC362" s="361"/>
      <c r="AD362" s="361"/>
      <c r="AE362" s="362"/>
      <c r="AF362" s="412"/>
      <c r="AG362" s="413"/>
      <c r="AH362" s="413"/>
      <c r="AI362" s="413"/>
      <c r="AJ362" s="414"/>
    </row>
    <row r="363" spans="1:36" ht="15.5" customHeight="1" x14ac:dyDescent="0.6">
      <c r="A363" s="514"/>
      <c r="B363" s="610"/>
      <c r="C363" s="132"/>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c r="AA363" s="134"/>
      <c r="AB363" s="374"/>
      <c r="AC363" s="375"/>
      <c r="AD363" s="375"/>
      <c r="AE363" s="393"/>
      <c r="AF363" s="415"/>
      <c r="AG363" s="416"/>
      <c r="AH363" s="416"/>
      <c r="AI363" s="416"/>
      <c r="AJ363" s="417"/>
    </row>
    <row r="364" spans="1:36" ht="15.5" customHeight="1" x14ac:dyDescent="0.6">
      <c r="A364" s="514"/>
      <c r="B364" s="610"/>
      <c r="C364" s="459"/>
      <c r="D364" s="391" t="s">
        <v>237</v>
      </c>
      <c r="E364" s="391"/>
      <c r="F364" s="391"/>
      <c r="G364" s="391"/>
      <c r="H364" s="391"/>
      <c r="I364" s="391"/>
      <c r="J364" s="391"/>
      <c r="K364" s="391"/>
      <c r="L364" s="666"/>
      <c r="M364" s="459"/>
      <c r="N364" s="459"/>
      <c r="O364" s="459"/>
      <c r="P364" s="667"/>
      <c r="Q364" s="667"/>
      <c r="R364" s="667"/>
      <c r="S364" s="667"/>
      <c r="T364" s="667"/>
      <c r="U364" s="667"/>
      <c r="V364" s="420" t="s">
        <v>116</v>
      </c>
      <c r="W364" s="420"/>
      <c r="X364" s="420"/>
      <c r="Y364" s="420"/>
      <c r="Z364" s="420"/>
      <c r="AA364" s="668"/>
      <c r="AB364" s="374"/>
      <c r="AC364" s="375"/>
      <c r="AD364" s="375"/>
      <c r="AE364" s="393"/>
      <c r="AF364" s="415"/>
      <c r="AG364" s="416"/>
      <c r="AH364" s="416"/>
      <c r="AI364" s="416"/>
      <c r="AJ364" s="417"/>
    </row>
    <row r="365" spans="1:36" ht="15.5" customHeight="1" x14ac:dyDescent="0.6">
      <c r="A365" s="551"/>
      <c r="B365" s="611"/>
      <c r="C365" s="515"/>
      <c r="D365" s="366" t="s">
        <v>238</v>
      </c>
      <c r="E365" s="366"/>
      <c r="F365" s="366"/>
      <c r="G365" s="366"/>
      <c r="H365" s="366"/>
      <c r="I365" s="366"/>
      <c r="J365" s="366"/>
      <c r="K365" s="366"/>
      <c r="L365" s="669"/>
      <c r="M365" s="465"/>
      <c r="N365" s="465"/>
      <c r="O365" s="465"/>
      <c r="P365" s="670"/>
      <c r="Q365" s="670"/>
      <c r="R365" s="670"/>
      <c r="S365" s="670"/>
      <c r="T365" s="670"/>
      <c r="U365" s="670"/>
      <c r="V365" s="395" t="s">
        <v>116</v>
      </c>
      <c r="W365" s="671"/>
      <c r="X365" s="581" t="str">
        <f>IFERROR(P365/P364,"自動計算")</f>
        <v>自動計算</v>
      </c>
      <c r="Y365" s="581"/>
      <c r="Z365" s="581"/>
      <c r="AA365" s="672"/>
      <c r="AB365" s="368"/>
      <c r="AC365" s="369"/>
      <c r="AD365" s="369"/>
      <c r="AE365" s="370"/>
      <c r="AF365" s="424"/>
      <c r="AG365" s="425"/>
      <c r="AH365" s="425"/>
      <c r="AI365" s="425"/>
      <c r="AJ365" s="426"/>
    </row>
    <row r="366" spans="1:36" ht="15.5" customHeight="1" x14ac:dyDescent="0.6">
      <c r="A366" s="673" t="s">
        <v>477</v>
      </c>
      <c r="B366" s="609" t="s">
        <v>46</v>
      </c>
      <c r="C366" s="129" t="s">
        <v>627</v>
      </c>
      <c r="D366" s="130"/>
      <c r="E366" s="130"/>
      <c r="F366" s="130"/>
      <c r="G366" s="130"/>
      <c r="H366" s="130"/>
      <c r="I366" s="130"/>
      <c r="J366" s="130"/>
      <c r="K366" s="130"/>
      <c r="L366" s="130"/>
      <c r="M366" s="130"/>
      <c r="N366" s="130"/>
      <c r="O366" s="130"/>
      <c r="P366" s="130"/>
      <c r="Q366" s="130"/>
      <c r="R366" s="130"/>
      <c r="S366" s="130"/>
      <c r="T366" s="130"/>
      <c r="U366" s="130"/>
      <c r="V366" s="130"/>
      <c r="W366" s="130"/>
      <c r="X366" s="130"/>
      <c r="Y366" s="130"/>
      <c r="Z366" s="130"/>
      <c r="AA366" s="131"/>
      <c r="AB366" s="360"/>
      <c r="AC366" s="361"/>
      <c r="AD366" s="361"/>
      <c r="AE366" s="362"/>
      <c r="AF366" s="412"/>
      <c r="AG366" s="413"/>
      <c r="AH366" s="413"/>
      <c r="AI366" s="413"/>
      <c r="AJ366" s="414"/>
    </row>
    <row r="367" spans="1:36" ht="15.5" customHeight="1" x14ac:dyDescent="0.6">
      <c r="A367" s="514"/>
      <c r="B367" s="610"/>
      <c r="C367" s="132"/>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c r="AA367" s="134"/>
      <c r="AB367" s="374"/>
      <c r="AC367" s="375"/>
      <c r="AD367" s="375"/>
      <c r="AE367" s="393"/>
      <c r="AF367" s="415"/>
      <c r="AG367" s="416"/>
      <c r="AH367" s="416"/>
      <c r="AI367" s="416"/>
      <c r="AJ367" s="417"/>
    </row>
    <row r="368" spans="1:36" ht="15.5" customHeight="1" x14ac:dyDescent="0.6">
      <c r="A368" s="514"/>
      <c r="B368" s="610"/>
      <c r="C368" s="132"/>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c r="AA368" s="134"/>
      <c r="AB368" s="374"/>
      <c r="AC368" s="375"/>
      <c r="AD368" s="375"/>
      <c r="AE368" s="393"/>
      <c r="AF368" s="415"/>
      <c r="AG368" s="416"/>
      <c r="AH368" s="416"/>
      <c r="AI368" s="416"/>
      <c r="AJ368" s="417"/>
    </row>
    <row r="369" spans="1:36" ht="15.5" customHeight="1" x14ac:dyDescent="0.6">
      <c r="A369" s="514"/>
      <c r="B369" s="610"/>
      <c r="C369" s="459"/>
      <c r="D369" s="458" t="s">
        <v>236</v>
      </c>
      <c r="E369" s="458"/>
      <c r="F369" s="458"/>
      <c r="G369" s="458"/>
      <c r="H369" s="458"/>
      <c r="I369" s="458"/>
      <c r="J369" s="458"/>
      <c r="K369" s="458"/>
      <c r="L369" s="488"/>
      <c r="M369" s="459"/>
      <c r="N369" s="459"/>
      <c r="O369" s="459"/>
      <c r="P369" s="674"/>
      <c r="Q369" s="674"/>
      <c r="R369" s="674"/>
      <c r="S369" s="674"/>
      <c r="T369" s="674"/>
      <c r="U369" s="674"/>
      <c r="V369" s="420" t="s">
        <v>116</v>
      </c>
      <c r="W369" s="420"/>
      <c r="X369" s="420"/>
      <c r="Y369" s="420"/>
      <c r="Z369" s="420"/>
      <c r="AA369" s="668"/>
      <c r="AB369" s="374"/>
      <c r="AC369" s="375"/>
      <c r="AD369" s="375"/>
      <c r="AE369" s="393"/>
      <c r="AF369" s="415"/>
      <c r="AG369" s="416"/>
      <c r="AH369" s="416"/>
      <c r="AI369" s="416"/>
      <c r="AJ369" s="417"/>
    </row>
    <row r="370" spans="1:36" ht="15.5" customHeight="1" x14ac:dyDescent="0.6">
      <c r="A370" s="514"/>
      <c r="B370" s="610"/>
      <c r="C370" s="459"/>
      <c r="D370" s="458" t="s">
        <v>235</v>
      </c>
      <c r="E370" s="458"/>
      <c r="F370" s="458"/>
      <c r="G370" s="458"/>
      <c r="H370" s="458"/>
      <c r="I370" s="458"/>
      <c r="J370" s="458"/>
      <c r="K370" s="458"/>
      <c r="L370" s="488"/>
      <c r="M370" s="459"/>
      <c r="N370" s="459"/>
      <c r="O370" s="459"/>
      <c r="P370" s="675"/>
      <c r="Q370" s="675"/>
      <c r="R370" s="675"/>
      <c r="S370" s="675"/>
      <c r="T370" s="675"/>
      <c r="U370" s="675"/>
      <c r="V370" s="420" t="s">
        <v>116</v>
      </c>
      <c r="W370" s="676"/>
      <c r="X370" s="676"/>
      <c r="Y370" s="676"/>
      <c r="Z370" s="676"/>
      <c r="AA370" s="677"/>
      <c r="AB370" s="374"/>
      <c r="AC370" s="375"/>
      <c r="AD370" s="375"/>
      <c r="AE370" s="393"/>
      <c r="AF370" s="415"/>
      <c r="AG370" s="416"/>
      <c r="AH370" s="416"/>
      <c r="AI370" s="416"/>
      <c r="AJ370" s="417"/>
    </row>
    <row r="371" spans="1:36" ht="15.5" customHeight="1" x14ac:dyDescent="0.6">
      <c r="A371" s="514"/>
      <c r="B371" s="610"/>
      <c r="C371" s="508"/>
      <c r="D371" s="391" t="s">
        <v>239</v>
      </c>
      <c r="E371" s="391"/>
      <c r="F371" s="391"/>
      <c r="G371" s="391"/>
      <c r="H371" s="391"/>
      <c r="I371" s="391"/>
      <c r="J371" s="391"/>
      <c r="K371" s="391"/>
      <c r="L371" s="666"/>
      <c r="M371" s="459"/>
      <c r="N371" s="459"/>
      <c r="O371" s="459"/>
      <c r="P371" s="675"/>
      <c r="Q371" s="675"/>
      <c r="R371" s="675"/>
      <c r="S371" s="675"/>
      <c r="T371" s="675"/>
      <c r="U371" s="675"/>
      <c r="V371" s="420" t="s">
        <v>116</v>
      </c>
      <c r="W371" s="678"/>
      <c r="X371" s="679" t="str">
        <f>IFERROR((AM369+AM370)/P369,"自動計算")</f>
        <v>自動計算</v>
      </c>
      <c r="Y371" s="679"/>
      <c r="Z371" s="679"/>
      <c r="AA371" s="680"/>
      <c r="AB371" s="374"/>
      <c r="AC371" s="375"/>
      <c r="AD371" s="375"/>
      <c r="AE371" s="393"/>
      <c r="AF371" s="415"/>
      <c r="AG371" s="416"/>
      <c r="AH371" s="416"/>
      <c r="AI371" s="416"/>
      <c r="AJ371" s="417"/>
    </row>
    <row r="372" spans="1:36" ht="15.5" customHeight="1" x14ac:dyDescent="0.6">
      <c r="A372" s="514"/>
      <c r="B372" s="610"/>
      <c r="C372" s="508"/>
      <c r="D372" s="530" t="s">
        <v>449</v>
      </c>
      <c r="E372" s="681" t="s">
        <v>450</v>
      </c>
      <c r="F372" s="682"/>
      <c r="G372" s="682"/>
      <c r="H372" s="682"/>
      <c r="I372" s="682"/>
      <c r="J372" s="682"/>
      <c r="K372" s="682"/>
      <c r="L372" s="682"/>
      <c r="M372" s="682"/>
      <c r="N372" s="682"/>
      <c r="O372" s="682"/>
      <c r="P372" s="682"/>
      <c r="Q372" s="682"/>
      <c r="R372" s="682"/>
      <c r="S372" s="682"/>
      <c r="T372" s="682"/>
      <c r="U372" s="682"/>
      <c r="V372" s="682"/>
      <c r="W372" s="682"/>
      <c r="X372" s="682"/>
      <c r="Y372" s="682"/>
      <c r="Z372" s="682"/>
      <c r="AA372" s="408"/>
      <c r="AB372" s="442"/>
      <c r="AC372" s="443"/>
      <c r="AD372" s="443"/>
      <c r="AE372" s="376"/>
      <c r="AF372" s="544"/>
      <c r="AG372" s="545"/>
      <c r="AH372" s="545"/>
      <c r="AI372" s="545"/>
      <c r="AJ372" s="546"/>
    </row>
    <row r="373" spans="1:36" ht="15.5" customHeight="1" x14ac:dyDescent="0.6">
      <c r="A373" s="514"/>
      <c r="B373" s="611"/>
      <c r="C373" s="515"/>
      <c r="D373" s="533"/>
      <c r="E373" s="533" t="s">
        <v>451</v>
      </c>
      <c r="F373" s="533"/>
      <c r="G373" s="533"/>
      <c r="H373" s="533"/>
      <c r="I373" s="533"/>
      <c r="J373" s="487"/>
      <c r="K373" s="487"/>
      <c r="L373" s="487"/>
      <c r="M373" s="487"/>
      <c r="N373" s="487"/>
      <c r="O373" s="465"/>
      <c r="P373" s="465"/>
      <c r="Q373" s="683"/>
      <c r="R373" s="683"/>
      <c r="S373" s="683"/>
      <c r="T373" s="683"/>
      <c r="U373" s="683"/>
      <c r="V373" s="395"/>
      <c r="W373" s="671"/>
      <c r="X373" s="684"/>
      <c r="Y373" s="684"/>
      <c r="Z373" s="684"/>
      <c r="AA373" s="685"/>
      <c r="AB373" s="447"/>
      <c r="AC373" s="448"/>
      <c r="AD373" s="448"/>
      <c r="AE373" s="378"/>
      <c r="AF373" s="557"/>
      <c r="AG373" s="558"/>
      <c r="AH373" s="558"/>
      <c r="AI373" s="558"/>
      <c r="AJ373" s="559"/>
    </row>
    <row r="374" spans="1:36" ht="15.5" customHeight="1" x14ac:dyDescent="0.6">
      <c r="A374" s="514"/>
      <c r="B374" s="347">
        <v>29</v>
      </c>
      <c r="C374" s="348" t="s">
        <v>331</v>
      </c>
      <c r="D374" s="349"/>
      <c r="E374" s="349"/>
      <c r="F374" s="349"/>
      <c r="G374" s="349"/>
      <c r="H374" s="349"/>
      <c r="I374" s="349"/>
      <c r="J374" s="349"/>
      <c r="K374" s="349"/>
      <c r="L374" s="349"/>
      <c r="M374" s="349"/>
      <c r="N374" s="349"/>
      <c r="O374" s="349"/>
      <c r="P374" s="349"/>
      <c r="Q374" s="349"/>
      <c r="R374" s="349"/>
      <c r="S374" s="349"/>
      <c r="T374" s="349"/>
      <c r="U374" s="349"/>
      <c r="V374" s="349"/>
      <c r="W374" s="349"/>
      <c r="X374" s="349"/>
      <c r="Y374" s="349"/>
      <c r="Z374" s="349"/>
      <c r="AA374" s="350"/>
      <c r="AB374" s="351" t="s">
        <v>39</v>
      </c>
      <c r="AC374" s="352"/>
      <c r="AD374" s="352"/>
      <c r="AE374" s="411"/>
      <c r="AF374" s="354" t="s">
        <v>32</v>
      </c>
      <c r="AG374" s="354"/>
      <c r="AH374" s="354"/>
      <c r="AI374" s="354"/>
      <c r="AJ374" s="354"/>
    </row>
    <row r="375" spans="1:36" ht="21" customHeight="1" x14ac:dyDescent="0.6">
      <c r="A375" s="514"/>
      <c r="B375" s="430" t="s">
        <v>33</v>
      </c>
      <c r="C375" s="644" t="s">
        <v>461</v>
      </c>
      <c r="D375" s="565"/>
      <c r="E375" s="565"/>
      <c r="F375" s="565"/>
      <c r="G375" s="565"/>
      <c r="H375" s="565"/>
      <c r="I375" s="565"/>
      <c r="J375" s="565"/>
      <c r="K375" s="565"/>
      <c r="L375" s="565"/>
      <c r="M375" s="565"/>
      <c r="N375" s="565"/>
      <c r="O375" s="565"/>
      <c r="P375" s="565"/>
      <c r="Q375" s="565"/>
      <c r="R375" s="565"/>
      <c r="S375" s="565"/>
      <c r="T375" s="565"/>
      <c r="U375" s="565"/>
      <c r="V375" s="565"/>
      <c r="W375" s="565"/>
      <c r="X375" s="565"/>
      <c r="Y375" s="565"/>
      <c r="Z375" s="565"/>
      <c r="AA375" s="645"/>
      <c r="AB375" s="380"/>
      <c r="AC375" s="381"/>
      <c r="AD375" s="381"/>
      <c r="AE375" s="353"/>
      <c r="AF375" s="389" t="s">
        <v>349</v>
      </c>
      <c r="AG375" s="389"/>
      <c r="AH375" s="389"/>
      <c r="AI375" s="389"/>
      <c r="AJ375" s="389"/>
    </row>
    <row r="376" spans="1:36" ht="25.5" customHeight="1" x14ac:dyDescent="0.6">
      <c r="A376" s="514"/>
      <c r="B376" s="356" t="s">
        <v>45</v>
      </c>
      <c r="C376" s="129" t="s">
        <v>452</v>
      </c>
      <c r="D376" s="130"/>
      <c r="E376" s="130"/>
      <c r="F376" s="130"/>
      <c r="G376" s="130"/>
      <c r="H376" s="130"/>
      <c r="I376" s="130"/>
      <c r="J376" s="130"/>
      <c r="K376" s="130"/>
      <c r="L376" s="130"/>
      <c r="M376" s="130"/>
      <c r="N376" s="130"/>
      <c r="O376" s="130"/>
      <c r="P376" s="130"/>
      <c r="Q376" s="130"/>
      <c r="R376" s="130"/>
      <c r="S376" s="130"/>
      <c r="T376" s="130"/>
      <c r="U376" s="130"/>
      <c r="V376" s="130"/>
      <c r="W376" s="130"/>
      <c r="X376" s="130"/>
      <c r="Y376" s="130"/>
      <c r="Z376" s="130"/>
      <c r="AA376" s="131"/>
      <c r="AB376" s="360"/>
      <c r="AC376" s="361"/>
      <c r="AD376" s="361"/>
      <c r="AE376" s="372"/>
      <c r="AF376" s="389"/>
      <c r="AG376" s="389"/>
      <c r="AH376" s="389"/>
      <c r="AI376" s="389"/>
      <c r="AJ376" s="389"/>
    </row>
    <row r="377" spans="1:36" ht="25.5" customHeight="1" x14ac:dyDescent="0.6">
      <c r="A377" s="514"/>
      <c r="B377" s="364"/>
      <c r="C377" s="431"/>
      <c r="D377" s="432"/>
      <c r="E377" s="432"/>
      <c r="F377" s="432"/>
      <c r="G377" s="432"/>
      <c r="H377" s="432"/>
      <c r="I377" s="432"/>
      <c r="J377" s="432"/>
      <c r="K377" s="432"/>
      <c r="L377" s="432"/>
      <c r="M377" s="432"/>
      <c r="N377" s="432"/>
      <c r="O377" s="432"/>
      <c r="P377" s="432"/>
      <c r="Q377" s="432"/>
      <c r="R377" s="432"/>
      <c r="S377" s="432"/>
      <c r="T377" s="432"/>
      <c r="U377" s="432"/>
      <c r="V377" s="432"/>
      <c r="W377" s="432"/>
      <c r="X377" s="432"/>
      <c r="Y377" s="432"/>
      <c r="Z377" s="432"/>
      <c r="AA377" s="468"/>
      <c r="AB377" s="368"/>
      <c r="AC377" s="369"/>
      <c r="AD377" s="369"/>
      <c r="AE377" s="378"/>
      <c r="AF377" s="363"/>
      <c r="AG377" s="363"/>
      <c r="AH377" s="363"/>
      <c r="AI377" s="363"/>
      <c r="AJ377" s="363"/>
    </row>
    <row r="378" spans="1:36" ht="20" customHeight="1" x14ac:dyDescent="0.6">
      <c r="A378" s="514"/>
      <c r="B378" s="430" t="s">
        <v>46</v>
      </c>
      <c r="C378" s="460" t="s">
        <v>455</v>
      </c>
      <c r="D378" s="461"/>
      <c r="E378" s="461"/>
      <c r="F378" s="461"/>
      <c r="G378" s="461"/>
      <c r="H378" s="461"/>
      <c r="I378" s="461"/>
      <c r="J378" s="461"/>
      <c r="K378" s="461"/>
      <c r="L378" s="461"/>
      <c r="M378" s="461"/>
      <c r="N378" s="461"/>
      <c r="O378" s="461"/>
      <c r="P378" s="461"/>
      <c r="Q378" s="461"/>
      <c r="R378" s="461"/>
      <c r="S378" s="461"/>
      <c r="T378" s="461"/>
      <c r="U378" s="461"/>
      <c r="V378" s="461"/>
      <c r="W378" s="461"/>
      <c r="X378" s="461"/>
      <c r="Y378" s="461"/>
      <c r="Z378" s="461"/>
      <c r="AA378" s="466"/>
      <c r="AB378" s="380"/>
      <c r="AC378" s="381"/>
      <c r="AD378" s="381"/>
      <c r="AE378" s="353"/>
      <c r="AF378" s="389"/>
      <c r="AG378" s="389"/>
      <c r="AH378" s="389"/>
      <c r="AI378" s="389"/>
      <c r="AJ378" s="389"/>
    </row>
    <row r="379" spans="1:36" ht="20" customHeight="1" x14ac:dyDescent="0.6">
      <c r="A379" s="514"/>
      <c r="B379" s="379" t="s">
        <v>47</v>
      </c>
      <c r="C379" s="460" t="s">
        <v>447</v>
      </c>
      <c r="D379" s="461"/>
      <c r="E379" s="461"/>
      <c r="F379" s="461"/>
      <c r="G379" s="461"/>
      <c r="H379" s="461"/>
      <c r="I379" s="461"/>
      <c r="J379" s="461"/>
      <c r="K379" s="461"/>
      <c r="L379" s="461"/>
      <c r="M379" s="461"/>
      <c r="N379" s="461"/>
      <c r="O379" s="461"/>
      <c r="P379" s="461"/>
      <c r="Q379" s="461"/>
      <c r="R379" s="461"/>
      <c r="S379" s="461"/>
      <c r="T379" s="461"/>
      <c r="U379" s="461"/>
      <c r="V379" s="461"/>
      <c r="W379" s="461"/>
      <c r="X379" s="461"/>
      <c r="Y379" s="461"/>
      <c r="Z379" s="461"/>
      <c r="AA379" s="466"/>
      <c r="AB379" s="380"/>
      <c r="AC379" s="381"/>
      <c r="AD379" s="381"/>
      <c r="AE379" s="353"/>
      <c r="AF379" s="389"/>
      <c r="AG379" s="389"/>
      <c r="AH379" s="389"/>
      <c r="AI379" s="389"/>
      <c r="AJ379" s="389"/>
    </row>
    <row r="380" spans="1:36" ht="27.5" customHeight="1" x14ac:dyDescent="0.6">
      <c r="A380" s="514"/>
      <c r="B380" s="356" t="s">
        <v>79</v>
      </c>
      <c r="C380" s="129" t="s">
        <v>448</v>
      </c>
      <c r="D380" s="130"/>
      <c r="E380" s="130"/>
      <c r="F380" s="130"/>
      <c r="G380" s="130"/>
      <c r="H380" s="130"/>
      <c r="I380" s="130"/>
      <c r="J380" s="130"/>
      <c r="K380" s="130"/>
      <c r="L380" s="130"/>
      <c r="M380" s="130"/>
      <c r="N380" s="130"/>
      <c r="O380" s="130"/>
      <c r="P380" s="130"/>
      <c r="Q380" s="130"/>
      <c r="R380" s="130"/>
      <c r="S380" s="130"/>
      <c r="T380" s="130"/>
      <c r="U380" s="130"/>
      <c r="V380" s="130"/>
      <c r="W380" s="130"/>
      <c r="X380" s="130"/>
      <c r="Y380" s="130"/>
      <c r="Z380" s="130"/>
      <c r="AA380" s="131"/>
      <c r="AB380" s="360"/>
      <c r="AC380" s="361"/>
      <c r="AD380" s="361"/>
      <c r="AE380" s="372"/>
      <c r="AF380" s="412"/>
      <c r="AG380" s="413"/>
      <c r="AH380" s="413"/>
      <c r="AI380" s="413"/>
      <c r="AJ380" s="414"/>
    </row>
    <row r="381" spans="1:36" ht="15.5" customHeight="1" x14ac:dyDescent="0.6">
      <c r="A381" s="514"/>
      <c r="B381" s="373"/>
      <c r="C381" s="656"/>
      <c r="D381" s="686" t="s">
        <v>628</v>
      </c>
      <c r="E381" s="686"/>
      <c r="F381" s="686"/>
      <c r="G381" s="686"/>
      <c r="H381" s="686"/>
      <c r="I381" s="687"/>
      <c r="J381" s="687"/>
      <c r="K381" s="459"/>
      <c r="L381" s="459"/>
      <c r="M381" s="688" t="str">
        <f>IFERROR(M382/M383,"自動計算")</f>
        <v>自動計算</v>
      </c>
      <c r="N381" s="688"/>
      <c r="O381" s="688"/>
      <c r="P381" s="688"/>
      <c r="Q381" s="56"/>
      <c r="R381" s="56"/>
      <c r="S381" s="56"/>
      <c r="T381" s="56"/>
      <c r="U381" s="56"/>
      <c r="V381" s="56"/>
      <c r="W381" s="56"/>
      <c r="X381" s="56"/>
      <c r="Y381" s="56"/>
      <c r="Z381" s="56"/>
      <c r="AA381" s="57"/>
      <c r="AB381" s="374"/>
      <c r="AC381" s="375"/>
      <c r="AD381" s="375"/>
      <c r="AE381" s="376"/>
      <c r="AF381" s="415"/>
      <c r="AG381" s="416"/>
      <c r="AH381" s="416"/>
      <c r="AI381" s="416"/>
      <c r="AJ381" s="417"/>
    </row>
    <row r="382" spans="1:36" ht="15.5" customHeight="1" x14ac:dyDescent="0.6">
      <c r="A382" s="514"/>
      <c r="B382" s="373"/>
      <c r="C382" s="656"/>
      <c r="D382" s="689" t="s">
        <v>50</v>
      </c>
      <c r="E382" s="587" t="s">
        <v>332</v>
      </c>
      <c r="F382" s="587"/>
      <c r="G382" s="587"/>
      <c r="H382" s="587"/>
      <c r="I382" s="587"/>
      <c r="J382" s="587"/>
      <c r="K382" s="459"/>
      <c r="L382" s="459"/>
      <c r="M382" s="690"/>
      <c r="N382" s="690"/>
      <c r="O382" s="690"/>
      <c r="P382" s="690"/>
      <c r="Q382" s="690"/>
      <c r="R382" s="689" t="s">
        <v>116</v>
      </c>
      <c r="S382" s="691"/>
      <c r="T382" s="689"/>
      <c r="U382" s="689"/>
      <c r="V382" s="689"/>
      <c r="W382" s="689"/>
      <c r="X382" s="689"/>
      <c r="Y382" s="689"/>
      <c r="Z382" s="689"/>
      <c r="AA382" s="692"/>
      <c r="AB382" s="374"/>
      <c r="AC382" s="375"/>
      <c r="AD382" s="375"/>
      <c r="AE382" s="376"/>
      <c r="AF382" s="415"/>
      <c r="AG382" s="416"/>
      <c r="AH382" s="416"/>
      <c r="AI382" s="416"/>
      <c r="AJ382" s="417"/>
    </row>
    <row r="383" spans="1:36" ht="15.5" customHeight="1" x14ac:dyDescent="0.6">
      <c r="A383" s="514"/>
      <c r="B383" s="364"/>
      <c r="C383" s="657"/>
      <c r="D383" s="693" t="s">
        <v>50</v>
      </c>
      <c r="E383" s="694" t="s">
        <v>333</v>
      </c>
      <c r="F383" s="694"/>
      <c r="G383" s="694"/>
      <c r="H383" s="694"/>
      <c r="I383" s="694"/>
      <c r="J383" s="694"/>
      <c r="K383" s="465"/>
      <c r="L383" s="465"/>
      <c r="M383" s="690"/>
      <c r="N383" s="690"/>
      <c r="O383" s="690"/>
      <c r="P383" s="690"/>
      <c r="Q383" s="690"/>
      <c r="R383" s="693" t="s">
        <v>116</v>
      </c>
      <c r="S383" s="695"/>
      <c r="T383" s="693"/>
      <c r="U383" s="693"/>
      <c r="V383" s="693"/>
      <c r="W383" s="693"/>
      <c r="X383" s="693"/>
      <c r="Y383" s="693"/>
      <c r="Z383" s="693"/>
      <c r="AA383" s="696"/>
      <c r="AB383" s="368"/>
      <c r="AC383" s="369"/>
      <c r="AD383" s="369"/>
      <c r="AE383" s="378"/>
      <c r="AF383" s="424"/>
      <c r="AG383" s="425"/>
      <c r="AH383" s="425"/>
      <c r="AI383" s="425"/>
      <c r="AJ383" s="426"/>
    </row>
    <row r="384" spans="1:36" ht="20.5" customHeight="1" x14ac:dyDescent="0.6">
      <c r="A384" s="514"/>
      <c r="B384" s="430" t="s">
        <v>99</v>
      </c>
      <c r="C384" s="460" t="s">
        <v>462</v>
      </c>
      <c r="D384" s="461"/>
      <c r="E384" s="461"/>
      <c r="F384" s="461"/>
      <c r="G384" s="461"/>
      <c r="H384" s="461"/>
      <c r="I384" s="461"/>
      <c r="J384" s="461"/>
      <c r="K384" s="461"/>
      <c r="L384" s="461"/>
      <c r="M384" s="461"/>
      <c r="N384" s="461"/>
      <c r="O384" s="461"/>
      <c r="P384" s="461"/>
      <c r="Q384" s="461"/>
      <c r="R384" s="461"/>
      <c r="S384" s="461"/>
      <c r="T384" s="461"/>
      <c r="U384" s="461"/>
      <c r="V384" s="461"/>
      <c r="W384" s="461"/>
      <c r="X384" s="461"/>
      <c r="Y384" s="461"/>
      <c r="Z384" s="461"/>
      <c r="AA384" s="466"/>
      <c r="AB384" s="380"/>
      <c r="AC384" s="381"/>
      <c r="AD384" s="381"/>
      <c r="AE384" s="353"/>
      <c r="AF384" s="389"/>
      <c r="AG384" s="389"/>
      <c r="AH384" s="389"/>
      <c r="AI384" s="389"/>
      <c r="AJ384" s="389"/>
    </row>
    <row r="385" spans="1:36" ht="15.5" customHeight="1" x14ac:dyDescent="0.6">
      <c r="A385" s="514"/>
      <c r="B385" s="356" t="s">
        <v>100</v>
      </c>
      <c r="C385" s="129" t="s">
        <v>471</v>
      </c>
      <c r="D385" s="130"/>
      <c r="E385" s="130"/>
      <c r="F385" s="130"/>
      <c r="G385" s="130"/>
      <c r="H385" s="130"/>
      <c r="I385" s="130"/>
      <c r="J385" s="130"/>
      <c r="K385" s="130"/>
      <c r="L385" s="130"/>
      <c r="M385" s="130"/>
      <c r="N385" s="130"/>
      <c r="O385" s="130"/>
      <c r="P385" s="130"/>
      <c r="Q385" s="130"/>
      <c r="R385" s="130"/>
      <c r="S385" s="130"/>
      <c r="T385" s="130"/>
      <c r="U385" s="130"/>
      <c r="V385" s="130"/>
      <c r="W385" s="130"/>
      <c r="X385" s="130"/>
      <c r="Y385" s="130"/>
      <c r="Z385" s="130"/>
      <c r="AA385" s="131"/>
      <c r="AB385" s="697"/>
      <c r="AC385" s="698"/>
      <c r="AD385" s="698"/>
      <c r="AE385" s="699"/>
      <c r="AF385" s="412"/>
      <c r="AG385" s="413"/>
      <c r="AH385" s="413"/>
      <c r="AI385" s="413"/>
      <c r="AJ385" s="414"/>
    </row>
    <row r="386" spans="1:36" ht="15.5" customHeight="1" x14ac:dyDescent="0.6">
      <c r="A386" s="514"/>
      <c r="B386" s="373"/>
      <c r="C386" s="700"/>
      <c r="D386" s="701"/>
      <c r="E386" s="589" t="s">
        <v>334</v>
      </c>
      <c r="F386" s="133" t="s">
        <v>453</v>
      </c>
      <c r="G386" s="133"/>
      <c r="H386" s="133"/>
      <c r="I386" s="133"/>
      <c r="J386" s="133"/>
      <c r="K386" s="133"/>
      <c r="L386" s="133"/>
      <c r="M386" s="133"/>
      <c r="N386" s="133"/>
      <c r="O386" s="133"/>
      <c r="P386" s="133"/>
      <c r="Q386" s="133"/>
      <c r="R386" s="133"/>
      <c r="S386" s="133"/>
      <c r="T386" s="133"/>
      <c r="U386" s="440"/>
      <c r="V386" s="440"/>
      <c r="W386" s="440"/>
      <c r="X386" s="440"/>
      <c r="Y386" s="440"/>
      <c r="Z386" s="440"/>
      <c r="AA386" s="441"/>
      <c r="AB386" s="702"/>
      <c r="AC386" s="703"/>
      <c r="AD386" s="703"/>
      <c r="AE386" s="704"/>
      <c r="AF386" s="415"/>
      <c r="AG386" s="416"/>
      <c r="AH386" s="416"/>
      <c r="AI386" s="416"/>
      <c r="AJ386" s="417"/>
    </row>
    <row r="387" spans="1:36" ht="15.5" customHeight="1" x14ac:dyDescent="0.6">
      <c r="A387" s="514"/>
      <c r="B387" s="373"/>
      <c r="C387" s="700"/>
      <c r="D387" s="701"/>
      <c r="E387" s="589" t="s">
        <v>334</v>
      </c>
      <c r="F387" s="133" t="s">
        <v>454</v>
      </c>
      <c r="G387" s="133"/>
      <c r="H387" s="133"/>
      <c r="I387" s="133"/>
      <c r="J387" s="133"/>
      <c r="K387" s="133"/>
      <c r="L387" s="133"/>
      <c r="M387" s="133"/>
      <c r="N387" s="133"/>
      <c r="O387" s="133"/>
      <c r="P387" s="133"/>
      <c r="Q387" s="133"/>
      <c r="R387" s="133"/>
      <c r="S387" s="133"/>
      <c r="T387" s="133"/>
      <c r="U387" s="440"/>
      <c r="V387" s="440"/>
      <c r="W387" s="440"/>
      <c r="X387" s="440"/>
      <c r="Y387" s="440"/>
      <c r="Z387" s="440"/>
      <c r="AA387" s="441"/>
      <c r="AB387" s="702"/>
      <c r="AC387" s="703"/>
      <c r="AD387" s="703"/>
      <c r="AE387" s="704"/>
      <c r="AF387" s="415"/>
      <c r="AG387" s="416"/>
      <c r="AH387" s="416"/>
      <c r="AI387" s="416"/>
      <c r="AJ387" s="417"/>
    </row>
    <row r="388" spans="1:36" ht="15.5" customHeight="1" x14ac:dyDescent="0.6">
      <c r="A388" s="514"/>
      <c r="B388" s="373"/>
      <c r="C388" s="700"/>
      <c r="D388" s="701"/>
      <c r="E388" s="589" t="s">
        <v>334</v>
      </c>
      <c r="F388" s="133" t="s">
        <v>335</v>
      </c>
      <c r="G388" s="133"/>
      <c r="H388" s="133"/>
      <c r="I388" s="133"/>
      <c r="J388" s="133"/>
      <c r="K388" s="133"/>
      <c r="L388" s="133"/>
      <c r="M388" s="133"/>
      <c r="N388" s="133"/>
      <c r="O388" s="133"/>
      <c r="P388" s="133"/>
      <c r="Q388" s="133"/>
      <c r="R388" s="133"/>
      <c r="S388" s="133"/>
      <c r="T388" s="133"/>
      <c r="U388" s="440"/>
      <c r="V388" s="440"/>
      <c r="W388" s="440"/>
      <c r="X388" s="440"/>
      <c r="Y388" s="440"/>
      <c r="Z388" s="440"/>
      <c r="AA388" s="441"/>
      <c r="AB388" s="702"/>
      <c r="AC388" s="703"/>
      <c r="AD388" s="703"/>
      <c r="AE388" s="704"/>
      <c r="AF388" s="415"/>
      <c r="AG388" s="416"/>
      <c r="AH388" s="416"/>
      <c r="AI388" s="416"/>
      <c r="AJ388" s="417"/>
    </row>
    <row r="389" spans="1:36" ht="15.5" customHeight="1" x14ac:dyDescent="0.6">
      <c r="A389" s="514"/>
      <c r="B389" s="373"/>
      <c r="C389" s="700"/>
      <c r="D389" s="701"/>
      <c r="E389" s="589" t="s">
        <v>334</v>
      </c>
      <c r="F389" s="133" t="s">
        <v>456</v>
      </c>
      <c r="G389" s="133"/>
      <c r="H389" s="133"/>
      <c r="I389" s="133"/>
      <c r="J389" s="133"/>
      <c r="K389" s="133"/>
      <c r="L389" s="133"/>
      <c r="M389" s="133"/>
      <c r="N389" s="133"/>
      <c r="O389" s="133"/>
      <c r="P389" s="133"/>
      <c r="Q389" s="133"/>
      <c r="R389" s="133"/>
      <c r="S389" s="133"/>
      <c r="T389" s="133"/>
      <c r="U389" s="440"/>
      <c r="V389" s="440"/>
      <c r="W389" s="440"/>
      <c r="X389" s="440"/>
      <c r="Y389" s="440"/>
      <c r="Z389" s="440"/>
      <c r="AA389" s="441"/>
      <c r="AB389" s="702"/>
      <c r="AC389" s="703"/>
      <c r="AD389" s="703"/>
      <c r="AE389" s="704"/>
      <c r="AF389" s="415"/>
      <c r="AG389" s="416"/>
      <c r="AH389" s="416"/>
      <c r="AI389" s="416"/>
      <c r="AJ389" s="417"/>
    </row>
    <row r="390" spans="1:36" ht="15.5" customHeight="1" x14ac:dyDescent="0.6">
      <c r="A390" s="514"/>
      <c r="B390" s="373"/>
      <c r="C390" s="705"/>
      <c r="D390" s="56"/>
      <c r="E390" s="589"/>
      <c r="F390" s="133"/>
      <c r="G390" s="133"/>
      <c r="H390" s="133"/>
      <c r="I390" s="133"/>
      <c r="J390" s="133"/>
      <c r="K390" s="133"/>
      <c r="L390" s="133"/>
      <c r="M390" s="133"/>
      <c r="N390" s="133"/>
      <c r="O390" s="133"/>
      <c r="P390" s="133"/>
      <c r="Q390" s="133"/>
      <c r="R390" s="133"/>
      <c r="S390" s="133"/>
      <c r="T390" s="133"/>
      <c r="U390" s="440"/>
      <c r="V390" s="440"/>
      <c r="W390" s="440"/>
      <c r="X390" s="440"/>
      <c r="Y390" s="440"/>
      <c r="Z390" s="440"/>
      <c r="AA390" s="441"/>
      <c r="AB390" s="702"/>
      <c r="AC390" s="703"/>
      <c r="AD390" s="703"/>
      <c r="AE390" s="704"/>
      <c r="AF390" s="415"/>
      <c r="AG390" s="416"/>
      <c r="AH390" s="416"/>
      <c r="AI390" s="416"/>
      <c r="AJ390" s="417"/>
    </row>
    <row r="391" spans="1:36" ht="15.5" customHeight="1" x14ac:dyDescent="0.6">
      <c r="A391" s="514"/>
      <c r="B391" s="373"/>
      <c r="C391" s="700"/>
      <c r="D391" s="701"/>
      <c r="E391" s="589" t="s">
        <v>334</v>
      </c>
      <c r="F391" s="133" t="s">
        <v>336</v>
      </c>
      <c r="G391" s="133"/>
      <c r="H391" s="133"/>
      <c r="I391" s="133"/>
      <c r="J391" s="133"/>
      <c r="K391" s="133"/>
      <c r="L391" s="133"/>
      <c r="M391" s="133"/>
      <c r="N391" s="133"/>
      <c r="O391" s="133"/>
      <c r="P391" s="133"/>
      <c r="Q391" s="133"/>
      <c r="R391" s="133"/>
      <c r="S391" s="133"/>
      <c r="T391" s="133"/>
      <c r="U391" s="440"/>
      <c r="V391" s="440"/>
      <c r="W391" s="440"/>
      <c r="X391" s="440"/>
      <c r="Y391" s="440"/>
      <c r="Z391" s="440"/>
      <c r="AA391" s="441"/>
      <c r="AB391" s="702"/>
      <c r="AC391" s="703"/>
      <c r="AD391" s="703"/>
      <c r="AE391" s="704"/>
      <c r="AF391" s="415"/>
      <c r="AG391" s="416"/>
      <c r="AH391" s="416"/>
      <c r="AI391" s="416"/>
      <c r="AJ391" s="417"/>
    </row>
    <row r="392" spans="1:36" ht="15.5" customHeight="1" x14ac:dyDescent="0.6">
      <c r="A392" s="514"/>
      <c r="B392" s="373"/>
      <c r="C392" s="700"/>
      <c r="D392" s="701"/>
      <c r="E392" s="589" t="s">
        <v>334</v>
      </c>
      <c r="F392" s="133" t="s">
        <v>337</v>
      </c>
      <c r="G392" s="133"/>
      <c r="H392" s="133"/>
      <c r="I392" s="133"/>
      <c r="J392" s="133"/>
      <c r="K392" s="133"/>
      <c r="L392" s="133"/>
      <c r="M392" s="133"/>
      <c r="N392" s="133"/>
      <c r="O392" s="133"/>
      <c r="P392" s="133"/>
      <c r="Q392" s="133"/>
      <c r="R392" s="133"/>
      <c r="S392" s="133"/>
      <c r="T392" s="133"/>
      <c r="U392" s="440"/>
      <c r="V392" s="440"/>
      <c r="W392" s="440"/>
      <c r="X392" s="440"/>
      <c r="Y392" s="440"/>
      <c r="Z392" s="440"/>
      <c r="AA392" s="441"/>
      <c r="AB392" s="702"/>
      <c r="AC392" s="703"/>
      <c r="AD392" s="703"/>
      <c r="AE392" s="704"/>
      <c r="AF392" s="415"/>
      <c r="AG392" s="416"/>
      <c r="AH392" s="416"/>
      <c r="AI392" s="416"/>
      <c r="AJ392" s="417"/>
    </row>
    <row r="393" spans="1:36" ht="15.5" customHeight="1" x14ac:dyDescent="0.6">
      <c r="A393" s="514"/>
      <c r="B393" s="373"/>
      <c r="C393" s="700"/>
      <c r="D393" s="701"/>
      <c r="E393" s="589" t="s">
        <v>334</v>
      </c>
      <c r="F393" s="133" t="s">
        <v>338</v>
      </c>
      <c r="G393" s="133"/>
      <c r="H393" s="133"/>
      <c r="I393" s="133"/>
      <c r="J393" s="133"/>
      <c r="K393" s="133"/>
      <c r="L393" s="133"/>
      <c r="M393" s="133"/>
      <c r="N393" s="133"/>
      <c r="O393" s="133"/>
      <c r="P393" s="133"/>
      <c r="Q393" s="133"/>
      <c r="R393" s="133"/>
      <c r="S393" s="133"/>
      <c r="T393" s="133"/>
      <c r="U393" s="440"/>
      <c r="V393" s="440"/>
      <c r="W393" s="440"/>
      <c r="X393" s="440"/>
      <c r="Y393" s="440"/>
      <c r="Z393" s="440"/>
      <c r="AA393" s="441"/>
      <c r="AB393" s="702"/>
      <c r="AC393" s="703"/>
      <c r="AD393" s="703"/>
      <c r="AE393" s="704"/>
      <c r="AF393" s="415"/>
      <c r="AG393" s="416"/>
      <c r="AH393" s="416"/>
      <c r="AI393" s="416"/>
      <c r="AJ393" s="417"/>
    </row>
    <row r="394" spans="1:36" ht="15.5" customHeight="1" x14ac:dyDescent="0.6">
      <c r="A394" s="514"/>
      <c r="B394" s="373"/>
      <c r="C394" s="705"/>
      <c r="D394" s="56"/>
      <c r="E394" s="589"/>
      <c r="F394" s="133"/>
      <c r="G394" s="133"/>
      <c r="H394" s="133"/>
      <c r="I394" s="133"/>
      <c r="J394" s="133"/>
      <c r="K394" s="133"/>
      <c r="L394" s="133"/>
      <c r="M394" s="133"/>
      <c r="N394" s="133"/>
      <c r="O394" s="133"/>
      <c r="P394" s="133"/>
      <c r="Q394" s="133"/>
      <c r="R394" s="133"/>
      <c r="S394" s="133"/>
      <c r="T394" s="133"/>
      <c r="U394" s="440"/>
      <c r="V394" s="440"/>
      <c r="W394" s="440"/>
      <c r="X394" s="440"/>
      <c r="Y394" s="440"/>
      <c r="Z394" s="440"/>
      <c r="AA394" s="441"/>
      <c r="AB394" s="702"/>
      <c r="AC394" s="703"/>
      <c r="AD394" s="703"/>
      <c r="AE394" s="704"/>
      <c r="AF394" s="415"/>
      <c r="AG394" s="416"/>
      <c r="AH394" s="416"/>
      <c r="AI394" s="416"/>
      <c r="AJ394" s="417"/>
    </row>
    <row r="395" spans="1:36" ht="15.5" customHeight="1" x14ac:dyDescent="0.6">
      <c r="A395" s="514"/>
      <c r="B395" s="373"/>
      <c r="C395" s="700"/>
      <c r="D395" s="701"/>
      <c r="E395" s="589" t="s">
        <v>334</v>
      </c>
      <c r="F395" s="133" t="s">
        <v>609</v>
      </c>
      <c r="G395" s="133"/>
      <c r="H395" s="133"/>
      <c r="I395" s="133"/>
      <c r="J395" s="133"/>
      <c r="K395" s="133"/>
      <c r="L395" s="133"/>
      <c r="M395" s="133"/>
      <c r="N395" s="133"/>
      <c r="O395" s="133"/>
      <c r="P395" s="133"/>
      <c r="Q395" s="133"/>
      <c r="R395" s="133"/>
      <c r="S395" s="133"/>
      <c r="T395" s="133"/>
      <c r="U395" s="440"/>
      <c r="V395" s="440"/>
      <c r="W395" s="440"/>
      <c r="X395" s="440"/>
      <c r="Y395" s="440"/>
      <c r="Z395" s="440"/>
      <c r="AA395" s="441"/>
      <c r="AB395" s="702"/>
      <c r="AC395" s="703"/>
      <c r="AD395" s="703"/>
      <c r="AE395" s="704"/>
      <c r="AF395" s="415"/>
      <c r="AG395" s="416"/>
      <c r="AH395" s="416"/>
      <c r="AI395" s="416"/>
      <c r="AJ395" s="417"/>
    </row>
    <row r="396" spans="1:36" ht="15.5" customHeight="1" x14ac:dyDescent="0.6">
      <c r="A396" s="514"/>
      <c r="B396" s="373"/>
      <c r="C396" s="706"/>
      <c r="D396" s="689"/>
      <c r="E396" s="589"/>
      <c r="F396" s="133"/>
      <c r="G396" s="133"/>
      <c r="H396" s="133"/>
      <c r="I396" s="133"/>
      <c r="J396" s="133"/>
      <c r="K396" s="133"/>
      <c r="L396" s="133"/>
      <c r="M396" s="133"/>
      <c r="N396" s="133"/>
      <c r="O396" s="133"/>
      <c r="P396" s="133"/>
      <c r="Q396" s="133"/>
      <c r="R396" s="133"/>
      <c r="S396" s="133"/>
      <c r="T396" s="133"/>
      <c r="U396" s="440"/>
      <c r="V396" s="440"/>
      <c r="W396" s="440"/>
      <c r="X396" s="440"/>
      <c r="Y396" s="440"/>
      <c r="Z396" s="440"/>
      <c r="AA396" s="441"/>
      <c r="AB396" s="702"/>
      <c r="AC396" s="703"/>
      <c r="AD396" s="703"/>
      <c r="AE396" s="704"/>
      <c r="AF396" s="415"/>
      <c r="AG396" s="416"/>
      <c r="AH396" s="416"/>
      <c r="AI396" s="416"/>
      <c r="AJ396" s="417"/>
    </row>
    <row r="397" spans="1:36" ht="15.5" customHeight="1" x14ac:dyDescent="0.6">
      <c r="A397" s="514"/>
      <c r="B397" s="373"/>
      <c r="C397" s="705"/>
      <c r="D397" s="56"/>
      <c r="E397" s="589"/>
      <c r="F397" s="133"/>
      <c r="G397" s="133"/>
      <c r="H397" s="133"/>
      <c r="I397" s="133"/>
      <c r="J397" s="133"/>
      <c r="K397" s="133"/>
      <c r="L397" s="133"/>
      <c r="M397" s="133"/>
      <c r="N397" s="133"/>
      <c r="O397" s="133"/>
      <c r="P397" s="133"/>
      <c r="Q397" s="133"/>
      <c r="R397" s="133"/>
      <c r="S397" s="133"/>
      <c r="T397" s="133"/>
      <c r="U397" s="440"/>
      <c r="V397" s="440"/>
      <c r="W397" s="440"/>
      <c r="X397" s="440"/>
      <c r="Y397" s="440"/>
      <c r="Z397" s="440"/>
      <c r="AA397" s="441"/>
      <c r="AB397" s="702"/>
      <c r="AC397" s="703"/>
      <c r="AD397" s="703"/>
      <c r="AE397" s="704"/>
      <c r="AF397" s="415"/>
      <c r="AG397" s="416"/>
      <c r="AH397" s="416"/>
      <c r="AI397" s="416"/>
      <c r="AJ397" s="417"/>
    </row>
    <row r="398" spans="1:36" ht="59.5" customHeight="1" x14ac:dyDescent="0.6">
      <c r="A398" s="514"/>
      <c r="B398" s="430" t="s">
        <v>101</v>
      </c>
      <c r="C398" s="460" t="s">
        <v>529</v>
      </c>
      <c r="D398" s="461"/>
      <c r="E398" s="461"/>
      <c r="F398" s="461"/>
      <c r="G398" s="461"/>
      <c r="H398" s="461"/>
      <c r="I398" s="461"/>
      <c r="J398" s="461"/>
      <c r="K398" s="461"/>
      <c r="L398" s="461"/>
      <c r="M398" s="461"/>
      <c r="N398" s="461"/>
      <c r="O398" s="461"/>
      <c r="P398" s="461"/>
      <c r="Q398" s="461"/>
      <c r="R398" s="461"/>
      <c r="S398" s="461"/>
      <c r="T398" s="461"/>
      <c r="U398" s="461"/>
      <c r="V398" s="461"/>
      <c r="W398" s="461"/>
      <c r="X398" s="461"/>
      <c r="Y398" s="461"/>
      <c r="Z398" s="461"/>
      <c r="AA398" s="466"/>
      <c r="AB398" s="380"/>
      <c r="AC398" s="381"/>
      <c r="AD398" s="381"/>
      <c r="AE398" s="353"/>
      <c r="AF398" s="389"/>
      <c r="AG398" s="389"/>
      <c r="AH398" s="389"/>
      <c r="AI398" s="389"/>
      <c r="AJ398" s="389"/>
    </row>
    <row r="399" spans="1:36" ht="15.5" customHeight="1" x14ac:dyDescent="0.6">
      <c r="A399" s="514"/>
      <c r="B399" s="356" t="s">
        <v>102</v>
      </c>
      <c r="C399" s="129" t="s">
        <v>457</v>
      </c>
      <c r="D399" s="130"/>
      <c r="E399" s="130"/>
      <c r="F399" s="130"/>
      <c r="G399" s="130"/>
      <c r="H399" s="130"/>
      <c r="I399" s="130"/>
      <c r="J399" s="130"/>
      <c r="K399" s="130"/>
      <c r="L399" s="130"/>
      <c r="M399" s="130"/>
      <c r="N399" s="130"/>
      <c r="O399" s="130"/>
      <c r="P399" s="130"/>
      <c r="Q399" s="130"/>
      <c r="R399" s="130"/>
      <c r="S399" s="130"/>
      <c r="T399" s="130"/>
      <c r="U399" s="130"/>
      <c r="V399" s="130"/>
      <c r="W399" s="130"/>
      <c r="X399" s="130"/>
      <c r="Y399" s="130"/>
      <c r="Z399" s="130"/>
      <c r="AA399" s="131"/>
      <c r="AB399" s="360"/>
      <c r="AC399" s="361"/>
      <c r="AD399" s="361"/>
      <c r="AE399" s="372"/>
      <c r="AF399" s="389"/>
      <c r="AG399" s="389"/>
      <c r="AH399" s="389"/>
      <c r="AI399" s="389"/>
      <c r="AJ399" s="389"/>
    </row>
    <row r="400" spans="1:36" ht="15.5" customHeight="1" x14ac:dyDescent="0.6">
      <c r="A400" s="551"/>
      <c r="B400" s="364"/>
      <c r="C400" s="431"/>
      <c r="D400" s="432"/>
      <c r="E400" s="432"/>
      <c r="F400" s="432"/>
      <c r="G400" s="432"/>
      <c r="H400" s="432"/>
      <c r="I400" s="432"/>
      <c r="J400" s="432"/>
      <c r="K400" s="432"/>
      <c r="L400" s="432"/>
      <c r="M400" s="432"/>
      <c r="N400" s="432"/>
      <c r="O400" s="432"/>
      <c r="P400" s="432"/>
      <c r="Q400" s="432"/>
      <c r="R400" s="432"/>
      <c r="S400" s="432"/>
      <c r="T400" s="432"/>
      <c r="U400" s="432"/>
      <c r="V400" s="432"/>
      <c r="W400" s="432"/>
      <c r="X400" s="432"/>
      <c r="Y400" s="432"/>
      <c r="Z400" s="432"/>
      <c r="AA400" s="468"/>
      <c r="AB400" s="368"/>
      <c r="AC400" s="369"/>
      <c r="AD400" s="369"/>
      <c r="AE400" s="378"/>
      <c r="AF400" s="389"/>
      <c r="AG400" s="389"/>
      <c r="AH400" s="389"/>
      <c r="AI400" s="389"/>
      <c r="AJ400" s="389"/>
    </row>
    <row r="401" spans="1:36" ht="15.5" customHeight="1" x14ac:dyDescent="0.6">
      <c r="A401" s="575" t="s">
        <v>527</v>
      </c>
      <c r="B401" s="356" t="s">
        <v>315</v>
      </c>
      <c r="C401" s="129" t="s">
        <v>458</v>
      </c>
      <c r="D401" s="130"/>
      <c r="E401" s="130"/>
      <c r="F401" s="130"/>
      <c r="G401" s="130"/>
      <c r="H401" s="130"/>
      <c r="I401" s="130"/>
      <c r="J401" s="130"/>
      <c r="K401" s="130"/>
      <c r="L401" s="130"/>
      <c r="M401" s="130"/>
      <c r="N401" s="130"/>
      <c r="O401" s="130"/>
      <c r="P401" s="130"/>
      <c r="Q401" s="130"/>
      <c r="R401" s="130"/>
      <c r="S401" s="130"/>
      <c r="T401" s="130"/>
      <c r="U401" s="130"/>
      <c r="V401" s="130"/>
      <c r="W401" s="130"/>
      <c r="X401" s="130"/>
      <c r="Y401" s="130"/>
      <c r="Z401" s="130"/>
      <c r="AA401" s="131"/>
      <c r="AB401" s="360"/>
      <c r="AC401" s="361"/>
      <c r="AD401" s="361"/>
      <c r="AE401" s="372"/>
      <c r="AF401" s="412"/>
      <c r="AG401" s="413"/>
      <c r="AH401" s="413"/>
      <c r="AI401" s="413"/>
      <c r="AJ401" s="414"/>
    </row>
    <row r="402" spans="1:36" ht="15.5" customHeight="1" x14ac:dyDescent="0.6">
      <c r="A402" s="514"/>
      <c r="B402" s="373"/>
      <c r="C402" s="705" t="s">
        <v>345</v>
      </c>
      <c r="D402" s="686" t="s">
        <v>339</v>
      </c>
      <c r="E402" s="686"/>
      <c r="F402" s="686"/>
      <c r="G402" s="686"/>
      <c r="H402" s="686"/>
      <c r="I402" s="686"/>
      <c r="J402" s="686"/>
      <c r="K402" s="686"/>
      <c r="L402" s="686"/>
      <c r="M402" s="686"/>
      <c r="N402" s="686"/>
      <c r="O402" s="686"/>
      <c r="P402" s="369" t="s">
        <v>340</v>
      </c>
      <c r="Q402" s="369"/>
      <c r="R402" s="369"/>
      <c r="S402" s="369"/>
      <c r="T402" s="56"/>
      <c r="U402" s="56"/>
      <c r="V402" s="56"/>
      <c r="W402" s="56"/>
      <c r="X402" s="56"/>
      <c r="Y402" s="56"/>
      <c r="Z402" s="56"/>
      <c r="AA402" s="57"/>
      <c r="AB402" s="374"/>
      <c r="AC402" s="375"/>
      <c r="AD402" s="375"/>
      <c r="AE402" s="376"/>
      <c r="AF402" s="415"/>
      <c r="AG402" s="416"/>
      <c r="AH402" s="416"/>
      <c r="AI402" s="416"/>
      <c r="AJ402" s="417"/>
    </row>
    <row r="403" spans="1:36" ht="15.5" customHeight="1" x14ac:dyDescent="0.6">
      <c r="A403" s="514"/>
      <c r="B403" s="373"/>
      <c r="C403" s="55"/>
      <c r="D403" s="686" t="s">
        <v>341</v>
      </c>
      <c r="E403" s="686"/>
      <c r="F403" s="686"/>
      <c r="G403" s="686"/>
      <c r="H403" s="689" t="s">
        <v>50</v>
      </c>
      <c r="I403" s="686" t="s">
        <v>342</v>
      </c>
      <c r="J403" s="686"/>
      <c r="K403" s="686"/>
      <c r="L403" s="686"/>
      <c r="M403" s="486"/>
      <c r="N403" s="486"/>
      <c r="O403" s="486"/>
      <c r="P403" s="693" t="s">
        <v>64</v>
      </c>
      <c r="Q403" s="689"/>
      <c r="R403" s="689"/>
      <c r="S403" s="689"/>
      <c r="T403" s="56"/>
      <c r="U403" s="56"/>
      <c r="V403" s="56"/>
      <c r="W403" s="56"/>
      <c r="X403" s="56"/>
      <c r="Y403" s="56"/>
      <c r="Z403" s="56"/>
      <c r="AA403" s="57"/>
      <c r="AB403" s="374"/>
      <c r="AC403" s="375"/>
      <c r="AD403" s="375"/>
      <c r="AE403" s="376"/>
      <c r="AF403" s="415"/>
      <c r="AG403" s="416"/>
      <c r="AH403" s="416"/>
      <c r="AI403" s="416"/>
      <c r="AJ403" s="417"/>
    </row>
    <row r="404" spans="1:36" ht="15.5" customHeight="1" x14ac:dyDescent="0.6">
      <c r="A404" s="514"/>
      <c r="B404" s="373"/>
      <c r="C404" s="55"/>
      <c r="D404" s="689"/>
      <c r="E404" s="689"/>
      <c r="F404" s="689"/>
      <c r="G404" s="689"/>
      <c r="H404" s="689" t="s">
        <v>50</v>
      </c>
      <c r="I404" s="686" t="s">
        <v>343</v>
      </c>
      <c r="J404" s="686"/>
      <c r="K404" s="686"/>
      <c r="L404" s="686"/>
      <c r="M404" s="707"/>
      <c r="N404" s="707"/>
      <c r="O404" s="707"/>
      <c r="P404" s="707"/>
      <c r="Q404" s="701" t="s">
        <v>344</v>
      </c>
      <c r="R404" s="701"/>
      <c r="S404" s="689"/>
      <c r="T404" s="56"/>
      <c r="U404" s="56"/>
      <c r="V404" s="56"/>
      <c r="W404" s="56"/>
      <c r="X404" s="56"/>
      <c r="Y404" s="56"/>
      <c r="Z404" s="56"/>
      <c r="AA404" s="57"/>
      <c r="AB404" s="374"/>
      <c r="AC404" s="375"/>
      <c r="AD404" s="375"/>
      <c r="AE404" s="376"/>
      <c r="AF404" s="415"/>
      <c r="AG404" s="416"/>
      <c r="AH404" s="416"/>
      <c r="AI404" s="416"/>
      <c r="AJ404" s="417"/>
    </row>
    <row r="405" spans="1:36" ht="15.5" customHeight="1" x14ac:dyDescent="0.6">
      <c r="A405" s="514"/>
      <c r="B405" s="355"/>
      <c r="C405" s="132" t="s">
        <v>459</v>
      </c>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c r="AA405" s="134"/>
      <c r="AB405" s="449"/>
      <c r="AC405" s="403"/>
      <c r="AD405" s="403"/>
      <c r="AE405" s="404"/>
      <c r="AF405" s="449"/>
      <c r="AG405" s="403"/>
      <c r="AH405" s="403"/>
      <c r="AI405" s="403"/>
      <c r="AJ405" s="404"/>
    </row>
    <row r="406" spans="1:36" ht="15.5" customHeight="1" x14ac:dyDescent="0.6">
      <c r="A406" s="514"/>
      <c r="B406" s="355"/>
      <c r="C406" s="705" t="s">
        <v>345</v>
      </c>
      <c r="D406" s="458" t="s">
        <v>346</v>
      </c>
      <c r="E406" s="458"/>
      <c r="F406" s="458"/>
      <c r="G406" s="458"/>
      <c r="H406" s="458"/>
      <c r="I406" s="458"/>
      <c r="J406" s="458"/>
      <c r="K406" s="458"/>
      <c r="L406" s="458"/>
      <c r="M406" s="458"/>
      <c r="N406" s="458"/>
      <c r="O406" s="458"/>
      <c r="P406" s="458"/>
      <c r="Q406" s="458"/>
      <c r="R406" s="452"/>
      <c r="S406" s="452"/>
      <c r="T406" s="708"/>
      <c r="U406" s="452"/>
      <c r="V406" s="452"/>
      <c r="W406" s="452"/>
      <c r="X406" s="452"/>
      <c r="Y406" s="452"/>
      <c r="Z406" s="452"/>
      <c r="AA406" s="452"/>
      <c r="AB406" s="449"/>
      <c r="AC406" s="403"/>
      <c r="AD406" s="403"/>
      <c r="AE406" s="404"/>
      <c r="AF406" s="449"/>
      <c r="AG406" s="403"/>
      <c r="AH406" s="403"/>
      <c r="AI406" s="403"/>
      <c r="AJ406" s="404"/>
    </row>
    <row r="407" spans="1:36" ht="15.5" customHeight="1" x14ac:dyDescent="0.6">
      <c r="A407" s="514"/>
      <c r="B407" s="355"/>
      <c r="C407" s="55"/>
      <c r="D407" s="689" t="s">
        <v>50</v>
      </c>
      <c r="E407" s="686" t="s">
        <v>347</v>
      </c>
      <c r="F407" s="686"/>
      <c r="G407" s="686"/>
      <c r="H407" s="686"/>
      <c r="I407" s="686"/>
      <c r="J407" s="686"/>
      <c r="K407" s="396"/>
      <c r="L407" s="396"/>
      <c r="M407" s="396"/>
      <c r="N407" s="396"/>
      <c r="O407" s="396"/>
      <c r="P407" s="396"/>
      <c r="Q407" s="396"/>
      <c r="R407" s="396"/>
      <c r="S407" s="396"/>
      <c r="T407" s="396"/>
      <c r="U407" s="422"/>
      <c r="V407" s="422"/>
      <c r="W407" s="422"/>
      <c r="X407" s="422"/>
      <c r="Y407" s="422"/>
      <c r="Z407" s="422"/>
      <c r="AA407" s="709"/>
      <c r="AB407" s="449"/>
      <c r="AC407" s="403"/>
      <c r="AD407" s="403"/>
      <c r="AE407" s="404"/>
      <c r="AF407" s="449"/>
      <c r="AG407" s="403"/>
      <c r="AH407" s="403"/>
      <c r="AI407" s="403"/>
      <c r="AJ407" s="404"/>
    </row>
    <row r="408" spans="1:36" ht="15.5" customHeight="1" x14ac:dyDescent="0.6">
      <c r="A408" s="514"/>
      <c r="B408" s="355"/>
      <c r="C408" s="55"/>
      <c r="D408" s="689" t="s">
        <v>50</v>
      </c>
      <c r="E408" s="686" t="s">
        <v>460</v>
      </c>
      <c r="F408" s="686"/>
      <c r="G408" s="686"/>
      <c r="H408" s="686"/>
      <c r="I408" s="710"/>
      <c r="J408" s="710"/>
      <c r="K408" s="710"/>
      <c r="L408" s="710"/>
      <c r="M408" s="710"/>
      <c r="N408" s="710"/>
      <c r="O408" s="689"/>
      <c r="P408" s="689"/>
      <c r="Q408" s="689"/>
      <c r="R408" s="689"/>
      <c r="S408" s="689"/>
      <c r="T408" s="689"/>
      <c r="U408" s="689"/>
      <c r="V408" s="689"/>
      <c r="W408" s="689"/>
      <c r="X408" s="689"/>
      <c r="Y408" s="689"/>
      <c r="Z408" s="689"/>
      <c r="AA408" s="689"/>
      <c r="AB408" s="449"/>
      <c r="AC408" s="403"/>
      <c r="AD408" s="403"/>
      <c r="AE408" s="404"/>
      <c r="AF408" s="449"/>
      <c r="AG408" s="403"/>
      <c r="AH408" s="403"/>
      <c r="AI408" s="403"/>
      <c r="AJ408" s="404"/>
    </row>
    <row r="409" spans="1:36" ht="15.5" customHeight="1" x14ac:dyDescent="0.6">
      <c r="A409" s="551"/>
      <c r="B409" s="450"/>
      <c r="C409" s="662"/>
      <c r="D409" s="693" t="s">
        <v>50</v>
      </c>
      <c r="E409" s="694" t="s">
        <v>348</v>
      </c>
      <c r="F409" s="694"/>
      <c r="G409" s="694"/>
      <c r="H409" s="694"/>
      <c r="I409" s="505"/>
      <c r="J409" s="505"/>
      <c r="K409" s="505"/>
      <c r="L409" s="711" t="s">
        <v>84</v>
      </c>
      <c r="M409" s="693"/>
      <c r="N409" s="693"/>
      <c r="O409" s="693"/>
      <c r="P409" s="693"/>
      <c r="Q409" s="693"/>
      <c r="R409" s="693"/>
      <c r="S409" s="693"/>
      <c r="T409" s="693"/>
      <c r="U409" s="693"/>
      <c r="V409" s="693"/>
      <c r="W409" s="693"/>
      <c r="X409" s="693"/>
      <c r="Y409" s="693"/>
      <c r="Z409" s="693"/>
      <c r="AA409" s="693"/>
      <c r="AB409" s="454"/>
      <c r="AC409" s="409"/>
      <c r="AD409" s="409"/>
      <c r="AE409" s="410"/>
      <c r="AF409" s="454"/>
      <c r="AG409" s="409"/>
      <c r="AH409" s="409"/>
      <c r="AI409" s="409"/>
      <c r="AJ409" s="410"/>
    </row>
    <row r="410" spans="1:36" ht="15.5" customHeight="1" x14ac:dyDescent="0.6">
      <c r="A410" s="346" t="s">
        <v>476</v>
      </c>
      <c r="B410" s="347">
        <v>30</v>
      </c>
      <c r="C410" s="348" t="s">
        <v>117</v>
      </c>
      <c r="D410" s="349"/>
      <c r="E410" s="349"/>
      <c r="F410" s="349"/>
      <c r="G410" s="349"/>
      <c r="H410" s="349"/>
      <c r="I410" s="349"/>
      <c r="J410" s="349"/>
      <c r="K410" s="349"/>
      <c r="L410" s="349"/>
      <c r="M410" s="349"/>
      <c r="N410" s="349"/>
      <c r="O410" s="349"/>
      <c r="P410" s="349"/>
      <c r="Q410" s="349"/>
      <c r="R410" s="349"/>
      <c r="S410" s="349"/>
      <c r="T410" s="349"/>
      <c r="U410" s="349"/>
      <c r="V410" s="349"/>
      <c r="W410" s="349"/>
      <c r="X410" s="349"/>
      <c r="Y410" s="349"/>
      <c r="Z410" s="349"/>
      <c r="AA410" s="350"/>
      <c r="AB410" s="351" t="s">
        <v>39</v>
      </c>
      <c r="AC410" s="352"/>
      <c r="AD410" s="352"/>
      <c r="AE410" s="411"/>
      <c r="AF410" s="351" t="s">
        <v>32</v>
      </c>
      <c r="AG410" s="352"/>
      <c r="AH410" s="352"/>
      <c r="AI410" s="352"/>
      <c r="AJ410" s="411"/>
    </row>
    <row r="411" spans="1:36" ht="15.5" customHeight="1" x14ac:dyDescent="0.6">
      <c r="A411" s="712"/>
      <c r="B411" s="609" t="s">
        <v>41</v>
      </c>
      <c r="C411" s="713" t="s">
        <v>118</v>
      </c>
      <c r="D411" s="413" t="s">
        <v>608</v>
      </c>
      <c r="E411" s="413"/>
      <c r="F411" s="413"/>
      <c r="G411" s="413"/>
      <c r="H411" s="413"/>
      <c r="I411" s="413"/>
      <c r="J411" s="413"/>
      <c r="K411" s="413"/>
      <c r="L411" s="413"/>
      <c r="M411" s="413"/>
      <c r="N411" s="413"/>
      <c r="O411" s="413"/>
      <c r="P411" s="413"/>
      <c r="Q411" s="413"/>
      <c r="R411" s="413"/>
      <c r="S411" s="413"/>
      <c r="T411" s="413"/>
      <c r="U411" s="413"/>
      <c r="V411" s="413"/>
      <c r="W411" s="413"/>
      <c r="X411" s="413"/>
      <c r="Y411" s="413"/>
      <c r="Z411" s="413"/>
      <c r="AA411" s="414"/>
      <c r="AB411" s="360"/>
      <c r="AC411" s="361"/>
      <c r="AD411" s="361"/>
      <c r="AE411" s="362"/>
      <c r="AF411" s="389"/>
      <c r="AG411" s="389"/>
      <c r="AH411" s="389"/>
      <c r="AI411" s="389"/>
      <c r="AJ411" s="389"/>
    </row>
    <row r="412" spans="1:36" ht="15.5" customHeight="1" x14ac:dyDescent="0.6">
      <c r="A412" s="712"/>
      <c r="B412" s="610"/>
      <c r="C412" s="714"/>
      <c r="D412" s="416"/>
      <c r="E412" s="416"/>
      <c r="F412" s="416"/>
      <c r="G412" s="416"/>
      <c r="H412" s="416"/>
      <c r="I412" s="416"/>
      <c r="J412" s="416"/>
      <c r="K412" s="416"/>
      <c r="L412" s="416"/>
      <c r="M412" s="416"/>
      <c r="N412" s="416"/>
      <c r="O412" s="416"/>
      <c r="P412" s="416"/>
      <c r="Q412" s="416"/>
      <c r="R412" s="416"/>
      <c r="S412" s="416"/>
      <c r="T412" s="416"/>
      <c r="U412" s="416"/>
      <c r="V412" s="416"/>
      <c r="W412" s="416"/>
      <c r="X412" s="416"/>
      <c r="Y412" s="416"/>
      <c r="Z412" s="416"/>
      <c r="AA412" s="417"/>
      <c r="AB412" s="374"/>
      <c r="AC412" s="375"/>
      <c r="AD412" s="375"/>
      <c r="AE412" s="393"/>
      <c r="AF412" s="389"/>
      <c r="AG412" s="389"/>
      <c r="AH412" s="389"/>
      <c r="AI412" s="389"/>
      <c r="AJ412" s="389"/>
    </row>
    <row r="413" spans="1:36" ht="15.5" customHeight="1" x14ac:dyDescent="0.6">
      <c r="A413" s="715"/>
      <c r="B413" s="611"/>
      <c r="C413" s="465"/>
      <c r="D413" s="719" t="s">
        <v>318</v>
      </c>
      <c r="E413" s="719"/>
      <c r="F413" s="719"/>
      <c r="G413" s="719"/>
      <c r="H413" s="719"/>
      <c r="I413" s="719"/>
      <c r="J413" s="719"/>
      <c r="K413" s="719"/>
      <c r="L413" s="719"/>
      <c r="M413" s="719"/>
      <c r="N413" s="719"/>
      <c r="O413" s="719"/>
      <c r="P413" s="719"/>
      <c r="Q413" s="719"/>
      <c r="R413" s="719"/>
      <c r="S413" s="719"/>
      <c r="T413" s="719"/>
      <c r="U413" s="719"/>
      <c r="V413" s="719"/>
      <c r="W413" s="719"/>
      <c r="X413" s="719"/>
      <c r="Y413" s="719"/>
      <c r="Z413" s="719"/>
      <c r="AA413" s="720"/>
      <c r="AB413" s="368"/>
      <c r="AC413" s="369"/>
      <c r="AD413" s="369"/>
      <c r="AE413" s="370"/>
      <c r="AF413" s="389"/>
      <c r="AG413" s="389"/>
      <c r="AH413" s="389"/>
      <c r="AI413" s="389"/>
      <c r="AJ413" s="389"/>
    </row>
  </sheetData>
  <customSheetViews>
    <customSheetView guid="{CC177264-9AB6-43C2-8E8D-F9E918DE2062}" showPageBreaks="1" view="pageBreakPreview" topLeftCell="A230">
      <selection activeCell="AP238" sqref="AP238"/>
      <rowBreaks count="3" manualBreakCount="3">
        <brk id="48" max="16383" man="1"/>
        <brk id="137" max="16383" man="1"/>
        <brk id="308" max="16383" man="1"/>
      </rowBreaks>
      <pageMargins left="0" right="0" top="0" bottom="0.27559055118110237" header="0" footer="0"/>
      <printOptions horizontalCentered="1"/>
      <pageSetup paperSize="9" orientation="portrait" verticalDpi="0" r:id="rId1"/>
      <headerFooter>
        <oddFooter>&amp;C&amp;P/&amp;N</oddFooter>
      </headerFooter>
    </customSheetView>
  </customSheetViews>
  <mergeCells count="770">
    <mergeCell ref="B295:B296"/>
    <mergeCell ref="AB295:AE296"/>
    <mergeCell ref="AF295:AJ296"/>
    <mergeCell ref="C274:AA275"/>
    <mergeCell ref="B274:B275"/>
    <mergeCell ref="AB274:AE275"/>
    <mergeCell ref="AB324:AE327"/>
    <mergeCell ref="B324:B327"/>
    <mergeCell ref="A310:A327"/>
    <mergeCell ref="AF324:AJ327"/>
    <mergeCell ref="C295:AA296"/>
    <mergeCell ref="AF274:AJ275"/>
    <mergeCell ref="B278:B279"/>
    <mergeCell ref="AF293:AJ294"/>
    <mergeCell ref="AF281:AJ284"/>
    <mergeCell ref="AF287:AJ287"/>
    <mergeCell ref="AF290:AJ292"/>
    <mergeCell ref="AF288:AJ289"/>
    <mergeCell ref="AF285:AJ286"/>
    <mergeCell ref="AF311:AJ314"/>
    <mergeCell ref="AF319:AJ320"/>
    <mergeCell ref="D323:AA323"/>
    <mergeCell ref="AF321:AJ323"/>
    <mergeCell ref="O325:R325"/>
    <mergeCell ref="A328:A365"/>
    <mergeCell ref="A366:A400"/>
    <mergeCell ref="A401:A409"/>
    <mergeCell ref="AB401:AE409"/>
    <mergeCell ref="AF401:AJ409"/>
    <mergeCell ref="AF316:AJ316"/>
    <mergeCell ref="AF315:AJ315"/>
    <mergeCell ref="AB317:AE317"/>
    <mergeCell ref="AF317:AJ317"/>
    <mergeCell ref="C317:AA317"/>
    <mergeCell ref="C318:AA318"/>
    <mergeCell ref="AB318:AE318"/>
    <mergeCell ref="AF318:AJ318"/>
    <mergeCell ref="M382:Q382"/>
    <mergeCell ref="M383:Q383"/>
    <mergeCell ref="AF375:AJ375"/>
    <mergeCell ref="AB366:AE373"/>
    <mergeCell ref="E372:AA372"/>
    <mergeCell ref="J373:N373"/>
    <mergeCell ref="C366:AA368"/>
    <mergeCell ref="P369:U369"/>
    <mergeCell ref="C401:AA401"/>
    <mergeCell ref="AB398:AE398"/>
    <mergeCell ref="AB399:AE400"/>
    <mergeCell ref="A50:A97"/>
    <mergeCell ref="A98:A145"/>
    <mergeCell ref="A146:A194"/>
    <mergeCell ref="B113:B115"/>
    <mergeCell ref="AB113:AE115"/>
    <mergeCell ref="AF113:AJ115"/>
    <mergeCell ref="AB116:AE127"/>
    <mergeCell ref="AF116:AJ127"/>
    <mergeCell ref="B116:B127"/>
    <mergeCell ref="D133:O133"/>
    <mergeCell ref="C142:AA143"/>
    <mergeCell ref="B139:B141"/>
    <mergeCell ref="B142:B145"/>
    <mergeCell ref="AB139:AE141"/>
    <mergeCell ref="AB142:AE145"/>
    <mergeCell ref="AF139:AJ141"/>
    <mergeCell ref="C189:AA189"/>
    <mergeCell ref="AB189:AE189"/>
    <mergeCell ref="AF189:AJ189"/>
    <mergeCell ref="AF155:AJ155"/>
    <mergeCell ref="L153:Z153"/>
    <mergeCell ref="D181:Z181"/>
    <mergeCell ref="D182:Z182"/>
    <mergeCell ref="D183:Z183"/>
    <mergeCell ref="C146:AA147"/>
    <mergeCell ref="AB203:AE203"/>
    <mergeCell ref="AF203:AJ203"/>
    <mergeCell ref="C203:AA203"/>
    <mergeCell ref="C100:AA100"/>
    <mergeCell ref="AB100:AE100"/>
    <mergeCell ref="AB110:AE111"/>
    <mergeCell ref="D108:T108"/>
    <mergeCell ref="B110:B111"/>
    <mergeCell ref="AF142:AJ145"/>
    <mergeCell ref="D171:Z171"/>
    <mergeCell ref="D172:Z172"/>
    <mergeCell ref="D173:Z173"/>
    <mergeCell ref="AB166:AE174"/>
    <mergeCell ref="C169:AA170"/>
    <mergeCell ref="AF134:AJ137"/>
    <mergeCell ref="B134:B137"/>
    <mergeCell ref="AF112:AJ112"/>
    <mergeCell ref="AF128:AJ133"/>
    <mergeCell ref="AB112:AE112"/>
    <mergeCell ref="C112:AA112"/>
    <mergeCell ref="AB128:AE133"/>
    <mergeCell ref="AB134:AE137"/>
    <mergeCell ref="Q137:U137"/>
    <mergeCell ref="AF49:AJ49"/>
    <mergeCell ref="B43:B48"/>
    <mergeCell ref="I48:Z48"/>
    <mergeCell ref="AB43:AE48"/>
    <mergeCell ref="AF43:AJ48"/>
    <mergeCell ref="C42:AA42"/>
    <mergeCell ref="AB42:AE42"/>
    <mergeCell ref="AF42:AJ42"/>
    <mergeCell ref="C43:AA43"/>
    <mergeCell ref="C44:AA44"/>
    <mergeCell ref="E45:AA45"/>
    <mergeCell ref="E46:AA46"/>
    <mergeCell ref="C49:AA49"/>
    <mergeCell ref="AB49:AE49"/>
    <mergeCell ref="E47:AA47"/>
    <mergeCell ref="B239:B240"/>
    <mergeCell ref="AF239:AJ240"/>
    <mergeCell ref="AF110:AJ111"/>
    <mergeCell ref="B80:B83"/>
    <mergeCell ref="AB80:AE83"/>
    <mergeCell ref="AF80:AJ83"/>
    <mergeCell ref="C207:AA208"/>
    <mergeCell ref="B207:B208"/>
    <mergeCell ref="AB207:AE208"/>
    <mergeCell ref="AF207:AJ208"/>
    <mergeCell ref="AF156:AJ157"/>
    <mergeCell ref="AF159:AJ165"/>
    <mergeCell ref="AF158:AJ158"/>
    <mergeCell ref="AF220:AJ220"/>
    <mergeCell ref="B236:B238"/>
    <mergeCell ref="AF236:AJ238"/>
    <mergeCell ref="B221:B222"/>
    <mergeCell ref="AF221:AJ222"/>
    <mergeCell ref="J232:K232"/>
    <mergeCell ref="J234:K234"/>
    <mergeCell ref="D233:G233"/>
    <mergeCell ref="J233:K233"/>
    <mergeCell ref="AF223:AJ223"/>
    <mergeCell ref="AB236:AE238"/>
    <mergeCell ref="C410:AA410"/>
    <mergeCell ref="AB410:AE410"/>
    <mergeCell ref="AB352:AE352"/>
    <mergeCell ref="AB353:AE354"/>
    <mergeCell ref="AF352:AJ352"/>
    <mergeCell ref="AB338:AE342"/>
    <mergeCell ref="AB343:AE343"/>
    <mergeCell ref="C336:AA337"/>
    <mergeCell ref="AF211:AJ212"/>
    <mergeCell ref="AB211:AE212"/>
    <mergeCell ref="C338:AA339"/>
    <mergeCell ref="C343:AA343"/>
    <mergeCell ref="C344:AA344"/>
    <mergeCell ref="AF308:AJ309"/>
    <mergeCell ref="C229:AA230"/>
    <mergeCell ref="AF229:AJ230"/>
    <mergeCell ref="AB229:AE230"/>
    <mergeCell ref="AB245:AE245"/>
    <mergeCell ref="AF245:AJ245"/>
    <mergeCell ref="C245:AA245"/>
    <mergeCell ref="AF248:AJ248"/>
    <mergeCell ref="C248:AA248"/>
    <mergeCell ref="AB248:AE248"/>
    <mergeCell ref="AF257:AJ259"/>
    <mergeCell ref="A410:A413"/>
    <mergeCell ref="B366:B373"/>
    <mergeCell ref="K407:AA407"/>
    <mergeCell ref="C190:AA193"/>
    <mergeCell ref="C194:AA194"/>
    <mergeCell ref="AB411:AE413"/>
    <mergeCell ref="AB194:AE194"/>
    <mergeCell ref="AB190:AE193"/>
    <mergeCell ref="B357:B361"/>
    <mergeCell ref="AB357:AE361"/>
    <mergeCell ref="B211:B212"/>
    <mergeCell ref="C211:AA212"/>
    <mergeCell ref="B257:B259"/>
    <mergeCell ref="AB257:AE259"/>
    <mergeCell ref="B308:B309"/>
    <mergeCell ref="C308:AA309"/>
    <mergeCell ref="AB308:AE309"/>
    <mergeCell ref="C315:AA315"/>
    <mergeCell ref="AB315:AE315"/>
    <mergeCell ref="AB316:AE316"/>
    <mergeCell ref="D411:AA412"/>
    <mergeCell ref="D413:AA413"/>
    <mergeCell ref="C375:AA375"/>
    <mergeCell ref="AB375:AE375"/>
    <mergeCell ref="C385:AA385"/>
    <mergeCell ref="C384:AA384"/>
    <mergeCell ref="C376:AA377"/>
    <mergeCell ref="AB376:AE377"/>
    <mergeCell ref="AB378:AE378"/>
    <mergeCell ref="AB379:AE379"/>
    <mergeCell ref="AB380:AE383"/>
    <mergeCell ref="AB385:AE397"/>
    <mergeCell ref="F386:AA386"/>
    <mergeCell ref="F387:AA387"/>
    <mergeCell ref="F388:AA388"/>
    <mergeCell ref="M381:P381"/>
    <mergeCell ref="E383:J383"/>
    <mergeCell ref="D361:AA361"/>
    <mergeCell ref="AF366:AJ373"/>
    <mergeCell ref="P370:U370"/>
    <mergeCell ref="P371:U371"/>
    <mergeCell ref="X371:AA371"/>
    <mergeCell ref="AF357:AJ361"/>
    <mergeCell ref="C357:AA357"/>
    <mergeCell ref="C332:AA332"/>
    <mergeCell ref="AB333:AE333"/>
    <mergeCell ref="C335:AA335"/>
    <mergeCell ref="AB335:AE335"/>
    <mergeCell ref="AB336:AE337"/>
    <mergeCell ref="C220:AA220"/>
    <mergeCell ref="AB220:AE220"/>
    <mergeCell ref="AB332:AE332"/>
    <mergeCell ref="C334:AA334"/>
    <mergeCell ref="C333:AA333"/>
    <mergeCell ref="AB334:AE334"/>
    <mergeCell ref="D358:AA358"/>
    <mergeCell ref="D359:AA359"/>
    <mergeCell ref="D360:AA360"/>
    <mergeCell ref="AB216:AE219"/>
    <mergeCell ref="AB175:AE176"/>
    <mergeCell ref="AB177:AE184"/>
    <mergeCell ref="C177:AA178"/>
    <mergeCell ref="C179:AA180"/>
    <mergeCell ref="C209:AA210"/>
    <mergeCell ref="AB209:AE210"/>
    <mergeCell ref="AF209:AJ210"/>
    <mergeCell ref="AB195:AE195"/>
    <mergeCell ref="C195:AA195"/>
    <mergeCell ref="C185:AA185"/>
    <mergeCell ref="AB185:AE185"/>
    <mergeCell ref="AF204:AJ204"/>
    <mergeCell ref="AF205:AJ205"/>
    <mergeCell ref="AB206:AE206"/>
    <mergeCell ref="AF201:AJ202"/>
    <mergeCell ref="M198:N198"/>
    <mergeCell ref="M199:N199"/>
    <mergeCell ref="AF186:AJ188"/>
    <mergeCell ref="AB186:AE188"/>
    <mergeCell ref="AF175:AJ176"/>
    <mergeCell ref="B209:B210"/>
    <mergeCell ref="AB310:AE310"/>
    <mergeCell ref="C310:AA310"/>
    <mergeCell ref="C311:AA311"/>
    <mergeCell ref="S312:Z312"/>
    <mergeCell ref="S313:Z313"/>
    <mergeCell ref="AF356:AJ356"/>
    <mergeCell ref="B336:B337"/>
    <mergeCell ref="B338:B342"/>
    <mergeCell ref="B353:B354"/>
    <mergeCell ref="AF335:AJ335"/>
    <mergeCell ref="AF330:AJ331"/>
    <mergeCell ref="AF332:AJ332"/>
    <mergeCell ref="AF333:AJ333"/>
    <mergeCell ref="AF334:AJ334"/>
    <mergeCell ref="AF338:AJ342"/>
    <mergeCell ref="E342:I342"/>
    <mergeCell ref="N340:P340"/>
    <mergeCell ref="B328:B329"/>
    <mergeCell ref="AF328:AJ329"/>
    <mergeCell ref="B330:B331"/>
    <mergeCell ref="AF336:AJ337"/>
    <mergeCell ref="C330:AA331"/>
    <mergeCell ref="AB330:AE331"/>
    <mergeCell ref="B362:B365"/>
    <mergeCell ref="D364:L364"/>
    <mergeCell ref="D365:L365"/>
    <mergeCell ref="N341:P341"/>
    <mergeCell ref="N342:P342"/>
    <mergeCell ref="AF353:AJ354"/>
    <mergeCell ref="AF355:AJ355"/>
    <mergeCell ref="AF343:AJ343"/>
    <mergeCell ref="AF351:AJ351"/>
    <mergeCell ref="AB362:AE365"/>
    <mergeCell ref="AB356:AE356"/>
    <mergeCell ref="C356:AA356"/>
    <mergeCell ref="C362:AA363"/>
    <mergeCell ref="P364:U364"/>
    <mergeCell ref="P365:U365"/>
    <mergeCell ref="X365:AA365"/>
    <mergeCell ref="B344:B350"/>
    <mergeCell ref="AF344:AJ350"/>
    <mergeCell ref="AB351:AE351"/>
    <mergeCell ref="C351:AA351"/>
    <mergeCell ref="C355:AA355"/>
    <mergeCell ref="C353:AA354"/>
    <mergeCell ref="C352:AA352"/>
    <mergeCell ref="AB355:AE355"/>
    <mergeCell ref="AF410:AJ410"/>
    <mergeCell ref="AF411:AJ413"/>
    <mergeCell ref="B411:B413"/>
    <mergeCell ref="D371:L371"/>
    <mergeCell ref="AF384:AJ384"/>
    <mergeCell ref="B385:B397"/>
    <mergeCell ref="B380:B383"/>
    <mergeCell ref="D381:J381"/>
    <mergeCell ref="C155:AA155"/>
    <mergeCell ref="AB155:AE155"/>
    <mergeCell ref="AF278:AJ279"/>
    <mergeCell ref="AF249:AJ249"/>
    <mergeCell ref="AF260:AJ260"/>
    <mergeCell ref="B175:B176"/>
    <mergeCell ref="L232:M232"/>
    <mergeCell ref="B213:B215"/>
    <mergeCell ref="M200:O200"/>
    <mergeCell ref="AF196:AJ200"/>
    <mergeCell ref="B196:B200"/>
    <mergeCell ref="AF225:AJ225"/>
    <mergeCell ref="AF226:AJ228"/>
    <mergeCell ref="AF241:AJ242"/>
    <mergeCell ref="AF243:AJ243"/>
    <mergeCell ref="C175:AA176"/>
    <mergeCell ref="AF246:AJ246"/>
    <mergeCell ref="AF247:AJ247"/>
    <mergeCell ref="L233:M233"/>
    <mergeCell ref="D235:G235"/>
    <mergeCell ref="M197:Q197"/>
    <mergeCell ref="R197:S197"/>
    <mergeCell ref="AB246:AE246"/>
    <mergeCell ref="AB247:AE247"/>
    <mergeCell ref="C247:AA247"/>
    <mergeCell ref="C246:AA246"/>
    <mergeCell ref="AF244:AJ244"/>
    <mergeCell ref="C244:AA244"/>
    <mergeCell ref="L234:M234"/>
    <mergeCell ref="H217:J217"/>
    <mergeCell ref="J235:K235"/>
    <mergeCell ref="L235:M235"/>
    <mergeCell ref="AB239:AE240"/>
    <mergeCell ref="AB241:AE242"/>
    <mergeCell ref="AB243:AE243"/>
    <mergeCell ref="AB244:AE244"/>
    <mergeCell ref="C243:AA243"/>
    <mergeCell ref="AB225:AE225"/>
    <mergeCell ref="AB226:AE228"/>
    <mergeCell ref="I202:J202"/>
    <mergeCell ref="Q136:U136"/>
    <mergeCell ref="Q133:U133"/>
    <mergeCell ref="Q130:U130"/>
    <mergeCell ref="C128:AA129"/>
    <mergeCell ref="C113:AA115"/>
    <mergeCell ref="Q131:U131"/>
    <mergeCell ref="Q132:U132"/>
    <mergeCell ref="C134:AA135"/>
    <mergeCell ref="D137:O137"/>
    <mergeCell ref="C116:AA117"/>
    <mergeCell ref="AF85:AJ86"/>
    <mergeCell ref="AF87:AJ99"/>
    <mergeCell ref="B87:B99"/>
    <mergeCell ref="AF100:AJ100"/>
    <mergeCell ref="I93:J93"/>
    <mergeCell ref="I89:J89"/>
    <mergeCell ref="AF101:AJ105"/>
    <mergeCell ref="B101:B105"/>
    <mergeCell ref="AF106:AJ109"/>
    <mergeCell ref="E104:F104"/>
    <mergeCell ref="S104:T104"/>
    <mergeCell ref="H104:L104"/>
    <mergeCell ref="V104:Z104"/>
    <mergeCell ref="D105:J105"/>
    <mergeCell ref="L105:P105"/>
    <mergeCell ref="F109:Z109"/>
    <mergeCell ref="M86:T86"/>
    <mergeCell ref="AB101:AE105"/>
    <mergeCell ref="AB106:AE109"/>
    <mergeCell ref="B106:B109"/>
    <mergeCell ref="C88:AA88"/>
    <mergeCell ref="C87:AA87"/>
    <mergeCell ref="C85:AA85"/>
    <mergeCell ref="AB87:AE99"/>
    <mergeCell ref="AF67:AJ68"/>
    <mergeCell ref="M76:T76"/>
    <mergeCell ref="D79:K79"/>
    <mergeCell ref="M78:T78"/>
    <mergeCell ref="M79:T79"/>
    <mergeCell ref="AB65:AE66"/>
    <mergeCell ref="M74:S74"/>
    <mergeCell ref="C73:AA73"/>
    <mergeCell ref="C69:AA69"/>
    <mergeCell ref="AB69:AE69"/>
    <mergeCell ref="M75:T75"/>
    <mergeCell ref="C77:AA77"/>
    <mergeCell ref="AB77:AE79"/>
    <mergeCell ref="AB73:AE76"/>
    <mergeCell ref="V76:AA76"/>
    <mergeCell ref="AF70:AJ72"/>
    <mergeCell ref="B24:B29"/>
    <mergeCell ref="B17:B22"/>
    <mergeCell ref="C18:AA18"/>
    <mergeCell ref="C19:AA19"/>
    <mergeCell ref="C20:AA20"/>
    <mergeCell ref="C21:AA21"/>
    <mergeCell ref="C22:AA22"/>
    <mergeCell ref="AF30:AJ31"/>
    <mergeCell ref="AF50:AJ50"/>
    <mergeCell ref="AF32:AJ32"/>
    <mergeCell ref="AB33:AE34"/>
    <mergeCell ref="AB35:AE36"/>
    <mergeCell ref="C37:AA37"/>
    <mergeCell ref="C38:AA38"/>
    <mergeCell ref="C35:AA36"/>
    <mergeCell ref="AB32:AE32"/>
    <mergeCell ref="AF35:AJ36"/>
    <mergeCell ref="C30:AA30"/>
    <mergeCell ref="AB30:AE31"/>
    <mergeCell ref="C31:M31"/>
    <mergeCell ref="O31:Y31"/>
    <mergeCell ref="E39:AA39"/>
    <mergeCell ref="E40:AA40"/>
    <mergeCell ref="E41:AA41"/>
    <mergeCell ref="AF16:AJ16"/>
    <mergeCell ref="AF17:AJ22"/>
    <mergeCell ref="AF23:AJ23"/>
    <mergeCell ref="AF24:AJ29"/>
    <mergeCell ref="AF33:AJ34"/>
    <mergeCell ref="AF37:AJ41"/>
    <mergeCell ref="C27:AA27"/>
    <mergeCell ref="C25:AA25"/>
    <mergeCell ref="C24:AA24"/>
    <mergeCell ref="AB24:AE29"/>
    <mergeCell ref="C32:AA32"/>
    <mergeCell ref="C33:AA34"/>
    <mergeCell ref="AB37:AE41"/>
    <mergeCell ref="AB16:AE16"/>
    <mergeCell ref="C17:AA17"/>
    <mergeCell ref="AB17:AE22"/>
    <mergeCell ref="AB23:AE23"/>
    <mergeCell ref="C23:AA23"/>
    <mergeCell ref="K26:S26"/>
    <mergeCell ref="K28:S28"/>
    <mergeCell ref="K29:S29"/>
    <mergeCell ref="A1:B1"/>
    <mergeCell ref="AB1:AJ1"/>
    <mergeCell ref="AF3:AJ3"/>
    <mergeCell ref="AF13:AJ15"/>
    <mergeCell ref="AF4:AJ5"/>
    <mergeCell ref="AF12:AJ12"/>
    <mergeCell ref="AF6:AJ6"/>
    <mergeCell ref="B13:B15"/>
    <mergeCell ref="B4:B5"/>
    <mergeCell ref="B7:B10"/>
    <mergeCell ref="AF7:AJ10"/>
    <mergeCell ref="AF11:AJ11"/>
    <mergeCell ref="B30:B31"/>
    <mergeCell ref="B250:B252"/>
    <mergeCell ref="B241:B242"/>
    <mergeCell ref="B51:B53"/>
    <mergeCell ref="B55:B57"/>
    <mergeCell ref="B33:B34"/>
    <mergeCell ref="B35:B36"/>
    <mergeCell ref="B37:B41"/>
    <mergeCell ref="B77:B79"/>
    <mergeCell ref="B85:B86"/>
    <mergeCell ref="B128:B133"/>
    <mergeCell ref="B226:B228"/>
    <mergeCell ref="B60:B61"/>
    <mergeCell ref="B62:B63"/>
    <mergeCell ref="B73:B76"/>
    <mergeCell ref="B65:B66"/>
    <mergeCell ref="B159:B165"/>
    <mergeCell ref="B177:B184"/>
    <mergeCell ref="B190:B193"/>
    <mergeCell ref="B149:B154"/>
    <mergeCell ref="B229:B230"/>
    <mergeCell ref="B231:B235"/>
    <mergeCell ref="B201:B202"/>
    <mergeCell ref="B156:B157"/>
    <mergeCell ref="AB146:AE147"/>
    <mergeCell ref="B216:B219"/>
    <mergeCell ref="AF148:AJ148"/>
    <mergeCell ref="C154:T154"/>
    <mergeCell ref="AF149:AJ154"/>
    <mergeCell ref="B290:B292"/>
    <mergeCell ref="B321:B323"/>
    <mergeCell ref="B297:B304"/>
    <mergeCell ref="B305:B307"/>
    <mergeCell ref="B293:B294"/>
    <mergeCell ref="B311:B314"/>
    <mergeCell ref="B319:B320"/>
    <mergeCell ref="B288:B289"/>
    <mergeCell ref="B281:B284"/>
    <mergeCell ref="B253:B255"/>
    <mergeCell ref="B285:B286"/>
    <mergeCell ref="B276:B277"/>
    <mergeCell ref="C148:AA148"/>
    <mergeCell ref="AB148:AE148"/>
    <mergeCell ref="AB149:AE154"/>
    <mergeCell ref="C149:AA150"/>
    <mergeCell ref="L152:O152"/>
    <mergeCell ref="L151:Z151"/>
    <mergeCell ref="B186:B188"/>
    <mergeCell ref="E145:T145"/>
    <mergeCell ref="B146:B147"/>
    <mergeCell ref="AF146:AJ147"/>
    <mergeCell ref="AF213:AJ215"/>
    <mergeCell ref="AF224:AJ224"/>
    <mergeCell ref="AF206:AJ206"/>
    <mergeCell ref="AF195:AJ195"/>
    <mergeCell ref="C196:T196"/>
    <mergeCell ref="AF185:AJ185"/>
    <mergeCell ref="C216:AA216"/>
    <mergeCell ref="AF216:AJ219"/>
    <mergeCell ref="AF194:AJ194"/>
    <mergeCell ref="AB213:AE215"/>
    <mergeCell ref="AB205:AE205"/>
    <mergeCell ref="AB201:AE202"/>
    <mergeCell ref="AB196:AE200"/>
    <mergeCell ref="C205:AA205"/>
    <mergeCell ref="C213:AA213"/>
    <mergeCell ref="C214:AA214"/>
    <mergeCell ref="C215:AA215"/>
    <mergeCell ref="C206:AA206"/>
    <mergeCell ref="AB204:AE204"/>
    <mergeCell ref="C204:AA204"/>
    <mergeCell ref="C166:AA168"/>
    <mergeCell ref="Q141:U141"/>
    <mergeCell ref="AF190:AJ193"/>
    <mergeCell ref="B166:B174"/>
    <mergeCell ref="AF166:AJ174"/>
    <mergeCell ref="AF177:AJ184"/>
    <mergeCell ref="E144:T144"/>
    <mergeCell ref="AF55:AJ57"/>
    <mergeCell ref="B67:B68"/>
    <mergeCell ref="AF54:AJ54"/>
    <mergeCell ref="AF138:AJ138"/>
    <mergeCell ref="AB138:AE138"/>
    <mergeCell ref="C138:AA138"/>
    <mergeCell ref="AF84:AJ84"/>
    <mergeCell ref="AF69:AJ69"/>
    <mergeCell ref="AF73:AJ76"/>
    <mergeCell ref="AF77:AJ79"/>
    <mergeCell ref="AF65:AJ66"/>
    <mergeCell ref="C67:AA68"/>
    <mergeCell ref="C65:AA66"/>
    <mergeCell ref="L107:P107"/>
    <mergeCell ref="C110:AA111"/>
    <mergeCell ref="E98:AA99"/>
    <mergeCell ref="C101:AA102"/>
    <mergeCell ref="C106:AA106"/>
    <mergeCell ref="AF51:AJ53"/>
    <mergeCell ref="AF59:AJ59"/>
    <mergeCell ref="AF60:AJ61"/>
    <mergeCell ref="AF62:AJ63"/>
    <mergeCell ref="AF64:AJ64"/>
    <mergeCell ref="AF58:AJ58"/>
    <mergeCell ref="C58:AA58"/>
    <mergeCell ref="AB58:AE58"/>
    <mergeCell ref="C59:AA59"/>
    <mergeCell ref="C60:AA61"/>
    <mergeCell ref="M56:R56"/>
    <mergeCell ref="M57:R57"/>
    <mergeCell ref="C62:AA63"/>
    <mergeCell ref="C64:AA64"/>
    <mergeCell ref="AB62:AE63"/>
    <mergeCell ref="AB59:AE59"/>
    <mergeCell ref="B265:B273"/>
    <mergeCell ref="B263:B264"/>
    <mergeCell ref="AF262:AJ262"/>
    <mergeCell ref="D267:AA267"/>
    <mergeCell ref="C265:AA266"/>
    <mergeCell ref="E270:AA273"/>
    <mergeCell ref="C278:AA278"/>
    <mergeCell ref="C279:AA279"/>
    <mergeCell ref="C276:AA277"/>
    <mergeCell ref="AF276:AJ277"/>
    <mergeCell ref="C263:AA264"/>
    <mergeCell ref="AF263:AJ264"/>
    <mergeCell ref="AB263:AE264"/>
    <mergeCell ref="AB276:AE277"/>
    <mergeCell ref="C221:AA222"/>
    <mergeCell ref="AB221:AE222"/>
    <mergeCell ref="C223:AA223"/>
    <mergeCell ref="AB223:AE223"/>
    <mergeCell ref="AB224:AE224"/>
    <mergeCell ref="C224:AA224"/>
    <mergeCell ref="AF231:AJ235"/>
    <mergeCell ref="C241:AA242"/>
    <mergeCell ref="C239:AA240"/>
    <mergeCell ref="C236:AA238"/>
    <mergeCell ref="AB231:AE235"/>
    <mergeCell ref="AB260:AE260"/>
    <mergeCell ref="AB256:AE256"/>
    <mergeCell ref="C288:AA289"/>
    <mergeCell ref="AF265:AJ273"/>
    <mergeCell ref="AB262:AE262"/>
    <mergeCell ref="C262:AA262"/>
    <mergeCell ref="C249:AA249"/>
    <mergeCell ref="AB249:AE249"/>
    <mergeCell ref="AB261:AE261"/>
    <mergeCell ref="AF253:AJ255"/>
    <mergeCell ref="AF261:AJ261"/>
    <mergeCell ref="AF256:AJ256"/>
    <mergeCell ref="M251:N251"/>
    <mergeCell ref="M252:N252"/>
    <mergeCell ref="AF250:AJ252"/>
    <mergeCell ref="C257:AA259"/>
    <mergeCell ref="AF280:AJ280"/>
    <mergeCell ref="AB265:AE273"/>
    <mergeCell ref="AB278:AE279"/>
    <mergeCell ref="D269:AA269"/>
    <mergeCell ref="D268:AA268"/>
    <mergeCell ref="AF379:AJ379"/>
    <mergeCell ref="AF374:AJ374"/>
    <mergeCell ref="AF378:AJ378"/>
    <mergeCell ref="AB374:AE374"/>
    <mergeCell ref="C374:AA374"/>
    <mergeCell ref="C378:AA378"/>
    <mergeCell ref="C379:AA379"/>
    <mergeCell ref="AF376:AJ377"/>
    <mergeCell ref="S314:Z314"/>
    <mergeCell ref="C319:AA320"/>
    <mergeCell ref="O322:R322"/>
    <mergeCell ref="T322:Z322"/>
    <mergeCell ref="D348:E348"/>
    <mergeCell ref="F348:AA350"/>
    <mergeCell ref="AB344:AE350"/>
    <mergeCell ref="C324:AA324"/>
    <mergeCell ref="AB328:AE329"/>
    <mergeCell ref="AB321:AE323"/>
    <mergeCell ref="AB319:AE320"/>
    <mergeCell ref="AB311:AE314"/>
    <mergeCell ref="C316:AA316"/>
    <mergeCell ref="C328:AA329"/>
    <mergeCell ref="C321:AA321"/>
    <mergeCell ref="AF362:AJ365"/>
    <mergeCell ref="T325:Z325"/>
    <mergeCell ref="O326:R326"/>
    <mergeCell ref="T326:Z326"/>
    <mergeCell ref="AF310:AJ310"/>
    <mergeCell ref="AF297:AJ304"/>
    <mergeCell ref="AF305:AJ307"/>
    <mergeCell ref="L283:P283"/>
    <mergeCell ref="C297:AA299"/>
    <mergeCell ref="C293:AA294"/>
    <mergeCell ref="C290:AA292"/>
    <mergeCell ref="AB290:AE292"/>
    <mergeCell ref="AB293:AE294"/>
    <mergeCell ref="AB297:AE304"/>
    <mergeCell ref="AB305:AE307"/>
    <mergeCell ref="B399:B400"/>
    <mergeCell ref="AF399:AJ400"/>
    <mergeCell ref="M403:O403"/>
    <mergeCell ref="AF398:AJ398"/>
    <mergeCell ref="B376:B377"/>
    <mergeCell ref="C386:D386"/>
    <mergeCell ref="C387:D387"/>
    <mergeCell ref="C388:D388"/>
    <mergeCell ref="C389:D389"/>
    <mergeCell ref="C391:D391"/>
    <mergeCell ref="C392:D392"/>
    <mergeCell ref="C393:D393"/>
    <mergeCell ref="C395:D395"/>
    <mergeCell ref="AF385:AJ397"/>
    <mergeCell ref="C399:AA400"/>
    <mergeCell ref="C398:AA398"/>
    <mergeCell ref="F389:AA390"/>
    <mergeCell ref="F391:AA391"/>
    <mergeCell ref="F392:AA392"/>
    <mergeCell ref="F393:AA394"/>
    <mergeCell ref="F395:AA397"/>
    <mergeCell ref="AB384:AE384"/>
    <mergeCell ref="C380:AA380"/>
    <mergeCell ref="AF380:AJ383"/>
    <mergeCell ref="E407:J407"/>
    <mergeCell ref="E408:H408"/>
    <mergeCell ref="I408:N408"/>
    <mergeCell ref="E409:H409"/>
    <mergeCell ref="I409:K409"/>
    <mergeCell ref="D402:O402"/>
    <mergeCell ref="P402:S402"/>
    <mergeCell ref="D403:G403"/>
    <mergeCell ref="I403:L403"/>
    <mergeCell ref="C405:AA405"/>
    <mergeCell ref="I404:L404"/>
    <mergeCell ref="M404:P404"/>
    <mergeCell ref="Q404:R404"/>
    <mergeCell ref="C50:AA50"/>
    <mergeCell ref="AB50:AE50"/>
    <mergeCell ref="AB55:AE57"/>
    <mergeCell ref="C1:AA1"/>
    <mergeCell ref="C3:AA3"/>
    <mergeCell ref="C5:AA5"/>
    <mergeCell ref="C4:AA4"/>
    <mergeCell ref="C16:AA16"/>
    <mergeCell ref="AB4:AE5"/>
    <mergeCell ref="AB3:AE3"/>
    <mergeCell ref="C6:AA6"/>
    <mergeCell ref="C10:AA10"/>
    <mergeCell ref="C8:AA9"/>
    <mergeCell ref="C7:AA7"/>
    <mergeCell ref="AB6:AE6"/>
    <mergeCell ref="AB7:AE10"/>
    <mergeCell ref="E15:Z15"/>
    <mergeCell ref="C12:AA12"/>
    <mergeCell ref="C13:AA13"/>
    <mergeCell ref="C14:AA14"/>
    <mergeCell ref="AB13:AE15"/>
    <mergeCell ref="AB12:AE12"/>
    <mergeCell ref="C11:AA11"/>
    <mergeCell ref="AB11:AE11"/>
    <mergeCell ref="F90:Z92"/>
    <mergeCell ref="I94:J94"/>
    <mergeCell ref="E95:AA97"/>
    <mergeCell ref="AB54:AE54"/>
    <mergeCell ref="AB51:AE53"/>
    <mergeCell ref="C51:AA51"/>
    <mergeCell ref="C54:AA54"/>
    <mergeCell ref="C55:AA55"/>
    <mergeCell ref="T52:Z52"/>
    <mergeCell ref="T53:Z53"/>
    <mergeCell ref="T56:Z56"/>
    <mergeCell ref="T57:Z57"/>
    <mergeCell ref="M53:R53"/>
    <mergeCell ref="M52:R52"/>
    <mergeCell ref="AB64:AE64"/>
    <mergeCell ref="C80:AA80"/>
    <mergeCell ref="D81:AA81"/>
    <mergeCell ref="D82:AA82"/>
    <mergeCell ref="H83:Z83"/>
    <mergeCell ref="AB85:AE86"/>
    <mergeCell ref="C84:AA84"/>
    <mergeCell ref="AB84:AE84"/>
    <mergeCell ref="AB67:AE68"/>
    <mergeCell ref="AB60:AE61"/>
    <mergeCell ref="B401:B409"/>
    <mergeCell ref="B70:B72"/>
    <mergeCell ref="C70:AA70"/>
    <mergeCell ref="AB70:AE72"/>
    <mergeCell ref="D71:AA71"/>
    <mergeCell ref="D72:AA72"/>
    <mergeCell ref="AB250:AE252"/>
    <mergeCell ref="C250:AA250"/>
    <mergeCell ref="C253:AA255"/>
    <mergeCell ref="C256:AA256"/>
    <mergeCell ref="C260:AA260"/>
    <mergeCell ref="C261:AA261"/>
    <mergeCell ref="AB285:AE286"/>
    <mergeCell ref="AB281:AE284"/>
    <mergeCell ref="AB280:AE280"/>
    <mergeCell ref="C280:AA280"/>
    <mergeCell ref="C281:AA282"/>
    <mergeCell ref="D300:AA300"/>
    <mergeCell ref="D301:AA301"/>
    <mergeCell ref="D302:AA302"/>
    <mergeCell ref="D303:AA303"/>
    <mergeCell ref="D304:AA304"/>
    <mergeCell ref="C305:AA307"/>
    <mergeCell ref="C186:AA188"/>
    <mergeCell ref="C139:AA140"/>
    <mergeCell ref="C287:AA287"/>
    <mergeCell ref="AB287:AE287"/>
    <mergeCell ref="AB288:AE289"/>
    <mergeCell ref="AB253:AE255"/>
    <mergeCell ref="A3:A49"/>
    <mergeCell ref="A195:A238"/>
    <mergeCell ref="A239:A279"/>
    <mergeCell ref="A280:A309"/>
    <mergeCell ref="C225:AA225"/>
    <mergeCell ref="C226:AA228"/>
    <mergeCell ref="C231:AA231"/>
    <mergeCell ref="C285:AA286"/>
    <mergeCell ref="AB159:AE165"/>
    <mergeCell ref="AB158:AE158"/>
    <mergeCell ref="AB156:AE157"/>
    <mergeCell ref="C160:AA161"/>
    <mergeCell ref="C159:AA159"/>
    <mergeCell ref="C158:AA158"/>
    <mergeCell ref="C157:AA157"/>
    <mergeCell ref="C156:AA156"/>
    <mergeCell ref="D162:Z162"/>
    <mergeCell ref="D163:Z163"/>
    <mergeCell ref="D164:Z164"/>
  </mergeCells>
  <phoneticPr fontId="1"/>
  <conditionalFormatting sqref="K26 O31:S31 K407:T407 K28:K29 T52:X53 T56:X57 I93:J93 J235:K235 M382:Q383 C391:D393 D162:D164 D171:D173 D181:D183">
    <cfRule type="containsBlanks" dxfId="75" priority="114">
      <formula>LEN(TRIM(C26))=0</formula>
    </cfRule>
  </conditionalFormatting>
  <conditionalFormatting sqref="E15">
    <cfRule type="containsBlanks" dxfId="74" priority="112">
      <formula>LEN(TRIM(E15))=0</formula>
    </cfRule>
  </conditionalFormatting>
  <conditionalFormatting sqref="M76:Q76">
    <cfRule type="containsBlanks" dxfId="73" priority="110">
      <formula>LEN(TRIM(M76))=0</formula>
    </cfRule>
  </conditionalFormatting>
  <conditionalFormatting sqref="M75">
    <cfRule type="containsBlanks" dxfId="72" priority="111">
      <formula>LEN(TRIM(M75))=0</formula>
    </cfRule>
  </conditionalFormatting>
  <conditionalFormatting sqref="M74">
    <cfRule type="containsBlanks" dxfId="71" priority="109">
      <formula>LEN(TRIM(M74))=0</formula>
    </cfRule>
  </conditionalFormatting>
  <conditionalFormatting sqref="M78">
    <cfRule type="containsBlanks" dxfId="70" priority="108">
      <formula>LEN(TRIM(M78))=0</formula>
    </cfRule>
  </conditionalFormatting>
  <conditionalFormatting sqref="M79">
    <cfRule type="containsBlanks" dxfId="69" priority="107">
      <formula>LEN(TRIM(M79))=0</formula>
    </cfRule>
  </conditionalFormatting>
  <conditionalFormatting sqref="M86:Q86">
    <cfRule type="containsBlanks" dxfId="68" priority="106">
      <formula>LEN(TRIM(M86))=0</formula>
    </cfRule>
  </conditionalFormatting>
  <conditionalFormatting sqref="I89:J89">
    <cfRule type="containsBlanks" dxfId="67" priority="105">
      <formula>LEN(TRIM(I89))=0</formula>
    </cfRule>
  </conditionalFormatting>
  <conditionalFormatting sqref="H104:L104">
    <cfRule type="containsBlanks" dxfId="66" priority="104">
      <formula>LEN(TRIM(H104))=0</formula>
    </cfRule>
  </conditionalFormatting>
  <conditionalFormatting sqref="V104:Z104">
    <cfRule type="containsBlanks" dxfId="65" priority="103">
      <formula>LEN(TRIM(V104))=0</formula>
    </cfRule>
  </conditionalFormatting>
  <conditionalFormatting sqref="L105:P105">
    <cfRule type="containsBlanks" dxfId="64" priority="102">
      <formula>LEN(TRIM(L105))=0</formula>
    </cfRule>
  </conditionalFormatting>
  <conditionalFormatting sqref="F109:S109">
    <cfRule type="containsBlanks" dxfId="63" priority="100">
      <formula>LEN(TRIM(F109))=0</formula>
    </cfRule>
  </conditionalFormatting>
  <conditionalFormatting sqref="Q130:U132">
    <cfRule type="containsBlanks" dxfId="62" priority="99">
      <formula>LEN(TRIM(Q130))=0</formula>
    </cfRule>
  </conditionalFormatting>
  <conditionalFormatting sqref="Q136:U136">
    <cfRule type="containsBlanks" dxfId="61" priority="95">
      <formula>LEN(TRIM(Q136))=0</formula>
    </cfRule>
  </conditionalFormatting>
  <conditionalFormatting sqref="Q133:U133">
    <cfRule type="containsBlanks" dxfId="60" priority="96">
      <formula>LEN(TRIM(Q133))=0</formula>
    </cfRule>
  </conditionalFormatting>
  <conditionalFormatting sqref="Q137:U137">
    <cfRule type="containsBlanks" dxfId="59" priority="94">
      <formula>LEN(TRIM(Q137))=0</formula>
    </cfRule>
  </conditionalFormatting>
  <conditionalFormatting sqref="Q141:U141">
    <cfRule type="containsBlanks" dxfId="58" priority="93">
      <formula>LEN(TRIM(Q141))=0</formula>
    </cfRule>
  </conditionalFormatting>
  <conditionalFormatting sqref="D144:D145">
    <cfRule type="containsBlanks" dxfId="57" priority="92">
      <formula>LEN(TRIM(D144))=0</formula>
    </cfRule>
  </conditionalFormatting>
  <conditionalFormatting sqref="L151">
    <cfRule type="containsBlanks" dxfId="56" priority="91">
      <formula>LEN(TRIM(L151))=0</formula>
    </cfRule>
  </conditionalFormatting>
  <conditionalFormatting sqref="L152">
    <cfRule type="containsBlanks" dxfId="55" priority="90">
      <formula>LEN(TRIM(L152))=0</formula>
    </cfRule>
  </conditionalFormatting>
  <conditionalFormatting sqref="I89:J89 I93:J93">
    <cfRule type="cellIs" dxfId="54" priority="86" operator="equal">
      <formula>0</formula>
    </cfRule>
    <cfRule type="cellIs" dxfId="53" priority="87" operator="lessThan">
      <formula>12</formula>
    </cfRule>
  </conditionalFormatting>
  <conditionalFormatting sqref="M197:Q197">
    <cfRule type="containsBlanks" dxfId="52" priority="85">
      <formula>LEN(TRIM(M197))=0</formula>
    </cfRule>
  </conditionalFormatting>
  <conditionalFormatting sqref="M198:N198">
    <cfRule type="containsBlanks" dxfId="51" priority="116">
      <formula>LEN(TRIM(M198))=0</formula>
    </cfRule>
  </conditionalFormatting>
  <conditionalFormatting sqref="M199:N199">
    <cfRule type="containsBlanks" dxfId="50" priority="115">
      <formula>LEN(TRIM(M199))=0</formula>
    </cfRule>
  </conditionalFormatting>
  <conditionalFormatting sqref="I202:J202">
    <cfRule type="containsBlanks" dxfId="49" priority="82">
      <formula>LEN(TRIM(I202))=0</formula>
    </cfRule>
  </conditionalFormatting>
  <conditionalFormatting sqref="J232:K232">
    <cfRule type="containsBlanks" dxfId="48" priority="81">
      <formula>LEN(TRIM(J232))=0</formula>
    </cfRule>
  </conditionalFormatting>
  <conditionalFormatting sqref="J234:K234">
    <cfRule type="containsBlanks" dxfId="47" priority="80">
      <formula>LEN(TRIM(J234))=0</formula>
    </cfRule>
  </conditionalFormatting>
  <conditionalFormatting sqref="J233:K233">
    <cfRule type="containsBlanks" dxfId="46" priority="79">
      <formula>LEN(TRIM(J233))=0</formula>
    </cfRule>
  </conditionalFormatting>
  <conditionalFormatting sqref="M251:N251">
    <cfRule type="containsBlanks" dxfId="45" priority="77">
      <formula>LEN(TRIM(M251))=0</formula>
    </cfRule>
  </conditionalFormatting>
  <conditionalFormatting sqref="M252:N252">
    <cfRule type="containsBlanks" dxfId="44" priority="76">
      <formula>LEN(TRIM(M252))=0</formula>
    </cfRule>
  </conditionalFormatting>
  <conditionalFormatting sqref="L283:P283">
    <cfRule type="containsBlanks" dxfId="43" priority="75">
      <formula>LEN(TRIM(L283))=0</formula>
    </cfRule>
  </conditionalFormatting>
  <conditionalFormatting sqref="S312:S314">
    <cfRule type="containsBlanks" dxfId="42" priority="74">
      <formula>LEN(TRIM(S312))=0</formula>
    </cfRule>
  </conditionalFormatting>
  <conditionalFormatting sqref="T322">
    <cfRule type="containsBlanks" dxfId="41" priority="70">
      <formula>LEN(TRIM(T322))=0</formula>
    </cfRule>
  </conditionalFormatting>
  <conditionalFormatting sqref="O322">
    <cfRule type="containsBlanks" dxfId="40" priority="71">
      <formula>LEN(TRIM(O322))=0</formula>
    </cfRule>
  </conditionalFormatting>
  <conditionalFormatting sqref="P364:P365 P369:P371">
    <cfRule type="cellIs" dxfId="39" priority="65" operator="equal">
      <formula>0</formula>
    </cfRule>
  </conditionalFormatting>
  <conditionalFormatting sqref="C386 C391:C393">
    <cfRule type="cellIs" dxfId="38" priority="60" operator="equal">
      <formula>"×"</formula>
    </cfRule>
    <cfRule type="cellIs" dxfId="37" priority="61" operator="equal">
      <formula>"○"</formula>
    </cfRule>
    <cfRule type="cellIs" dxfId="36" priority="62" operator="equal">
      <formula>"非該当"</formula>
    </cfRule>
  </conditionalFormatting>
  <conditionalFormatting sqref="C386:D386">
    <cfRule type="containsBlanks" dxfId="35" priority="29">
      <formula>LEN(TRIM(C386))=0</formula>
    </cfRule>
  </conditionalFormatting>
  <conditionalFormatting sqref="C395:C396 C387:C389">
    <cfRule type="cellIs" dxfId="34" priority="26" operator="equal">
      <formula>"×"</formula>
    </cfRule>
    <cfRule type="cellIs" dxfId="33" priority="27" operator="equal">
      <formula>"○"</formula>
    </cfRule>
    <cfRule type="cellIs" dxfId="32" priority="28" operator="equal">
      <formula>"非該当"</formula>
    </cfRule>
  </conditionalFormatting>
  <conditionalFormatting sqref="C395:D396 C387:D389">
    <cfRule type="containsBlanks" dxfId="31" priority="25">
      <formula>LEN(TRIM(C387))=0</formula>
    </cfRule>
  </conditionalFormatting>
  <conditionalFormatting sqref="P402:S402">
    <cfRule type="cellIs" dxfId="30" priority="22" operator="equal">
      <formula>"無"</formula>
    </cfRule>
    <cfRule type="cellIs" dxfId="29" priority="23" operator="equal">
      <formula>"有"</formula>
    </cfRule>
    <cfRule type="cellIs" dxfId="28" priority="24" operator="equal">
      <formula>"有・無"</formula>
    </cfRule>
  </conditionalFormatting>
  <conditionalFormatting sqref="M403:O403 M404:P404">
    <cfRule type="containsBlanks" dxfId="27" priority="117">
      <formula>LEN(TRIM(M403))=0</formula>
    </cfRule>
  </conditionalFormatting>
  <conditionalFormatting sqref="I408">
    <cfRule type="notContainsBlanks" dxfId="26" priority="19">
      <formula>LEN(TRIM(I408))&gt;0</formula>
    </cfRule>
    <cfRule type="containsBlanks" dxfId="25" priority="118">
      <formula>LEN(TRIM(I408))=0</formula>
    </cfRule>
  </conditionalFormatting>
  <conditionalFormatting sqref="I409:K409">
    <cfRule type="containsBlanks" dxfId="24" priority="119">
      <formula>LEN(TRIM(I409))=0</formula>
    </cfRule>
  </conditionalFormatting>
  <conditionalFormatting sqref="M53">
    <cfRule type="containsBlanks" dxfId="23" priority="16">
      <formula>LEN(TRIM(M53))=0</formula>
    </cfRule>
  </conditionalFormatting>
  <conditionalFormatting sqref="M52">
    <cfRule type="containsBlanks" dxfId="22" priority="17">
      <formula>LEN(TRIM(M52))=0</formula>
    </cfRule>
  </conditionalFormatting>
  <conditionalFormatting sqref="M57">
    <cfRule type="containsBlanks" dxfId="21" priority="14">
      <formula>LEN(TRIM(M57))=0</formula>
    </cfRule>
  </conditionalFormatting>
  <conditionalFormatting sqref="M56">
    <cfRule type="containsBlanks" dxfId="20" priority="15">
      <formula>LEN(TRIM(M56))=0</formula>
    </cfRule>
  </conditionalFormatting>
  <conditionalFormatting sqref="I94:J94">
    <cfRule type="containsBlanks" dxfId="19" priority="13">
      <formula>LEN(TRIM(I94))=0</formula>
    </cfRule>
  </conditionalFormatting>
  <conditionalFormatting sqref="I94:J94">
    <cfRule type="cellIs" dxfId="18" priority="11" operator="equal">
      <formula>0</formula>
    </cfRule>
    <cfRule type="cellIs" dxfId="17" priority="12" operator="lessThan">
      <formula>12</formula>
    </cfRule>
  </conditionalFormatting>
  <conditionalFormatting sqref="L107:P107">
    <cfRule type="containsBlanks" dxfId="16" priority="10">
      <formula>LEN(TRIM(L107))=0</formula>
    </cfRule>
  </conditionalFormatting>
  <conditionalFormatting sqref="L153">
    <cfRule type="containsBlanks" dxfId="15" priority="9">
      <formula>LEN(TRIM(L153))=0</formula>
    </cfRule>
  </conditionalFormatting>
  <conditionalFormatting sqref="T325:T326">
    <cfRule type="containsBlanks" dxfId="14" priority="5">
      <formula>LEN(TRIM(T325))=0</formula>
    </cfRule>
  </conditionalFormatting>
  <conditionalFormatting sqref="O325:O326">
    <cfRule type="containsBlanks" dxfId="13" priority="6">
      <formula>LEN(TRIM(O325))=0</formula>
    </cfRule>
  </conditionalFormatting>
  <conditionalFormatting sqref="J373:N373">
    <cfRule type="containsBlanks" dxfId="12" priority="4">
      <formula>LEN(TRIM(J373))=0</formula>
    </cfRule>
  </conditionalFormatting>
  <conditionalFormatting sqref="H83">
    <cfRule type="containsBlanks" dxfId="11" priority="3">
      <formula>LEN(TRIM(H83))=0</formula>
    </cfRule>
  </conditionalFormatting>
  <conditionalFormatting sqref="I48">
    <cfRule type="containsBlanks" dxfId="10" priority="2">
      <formula>LEN(TRIM(I48))=0</formula>
    </cfRule>
  </conditionalFormatting>
  <dataValidations count="23">
    <dataValidation type="list" allowBlank="1" showInputMessage="1" showErrorMessage="1" sqref="L152">
      <formula1>"有り,無し"</formula1>
    </dataValidation>
    <dataValidation type="list" allowBlank="1" showInputMessage="1" showErrorMessage="1" sqref="AD35:AD36 AB85:AD97 AB139 AB285 AB287:AB295 AB231:AD233 AB305:AD307 AB205 AB7:AD10 AB17 AB201 AB355 AB4 AB236:AD247 AB411 AB116 AB35:AC37 AB146 AB134 D144:D145 AB203 AB265:AB274 AB260:AB261 AB186:AD188 AB317:AE317 AB330 AC225:AD228 AB336 AB362 AB101:AD105 AB256:AB257 AB324:AD326 AB281 AB225:AB229 AB149:AD154 AB158:AB159 AB51:AD57 AB24 AB59:AD64 AB110:AD111 AB30:AD32 AB128 AB156 AB216 AB196 AB213 AB250 AB263 AB319 AB321 AB311 AB332:AB334 AB142 AB343 AB384:AC385 AC287:AD294 AD384 AB380:AC380 AC265:AD273 AB375:AD375 AB221:AD223 AB43:AD43 AB49:AD49 AB207 AB209 AB211 AB366:AE373 AB113">
      <formula1>"○,×"</formula1>
    </dataValidation>
    <dataValidation type="list" allowBlank="1" showInputMessage="1" showErrorMessage="1" sqref="AB13">
      <formula1>"専任,兼任"</formula1>
    </dataValidation>
    <dataValidation type="list" allowBlank="1" showInputMessage="1" showErrorMessage="1" sqref="AB80 C395:C396 C391:C393 C386:C389 AB70">
      <formula1>"○,×,非該当"</formula1>
    </dataValidation>
    <dataValidation allowBlank="1" showInputMessage="1" showErrorMessage="1" prompt="半角数字で_x000a_2024/10/1のように入力してください。" sqref="O31:S31 K28:K29 M76:Q76 M75 M86:Q86 L105:P105 L107:P107 S312:S314 Q141:U141 M197:Q197 L283:P283 K26 H104:L104 Q130:U133 M78:M79 J373:N373 V104:Z104 Q136:U137"/>
    <dataValidation allowBlank="1" showInputMessage="1" showErrorMessage="1" prompt="主任保育士、保育士など" sqref="M52:M53"/>
    <dataValidation type="list" allowBlank="1" showInputMessage="1" showErrorMessage="1" sqref="AB106:AD109">
      <formula1>"○,×,不良無"</formula1>
    </dataValidation>
    <dataValidation allowBlank="1" showInputMessage="1" showErrorMessage="1" prompt="放課後児童クラブの施設長など" sqref="E15"/>
    <dataValidation type="list" allowBlank="1" showInputMessage="1" showErrorMessage="1" sqref="AB220:AD220">
      <formula1>"いる,いない"</formula1>
    </dataValidation>
    <dataValidation type="list" allowBlank="1" showInputMessage="1" showErrorMessage="1" prompt="有 または 無_x000a_を選択してください。" sqref="P402:S402">
      <formula1>"有・無,有,無"</formula1>
    </dataValidation>
    <dataValidation allowBlank="1" showInputMessage="1" showErrorMessage="1" prompt="半角数字で_x000a_2022/4/1 のように_x000a_入力してください。" sqref="I408"/>
    <dataValidation type="list" allowBlank="1" showInputMessage="1" showErrorMessage="1" sqref="D39:D41 D45:D48 D119:D127">
      <formula1>"　,✔"</formula1>
    </dataValidation>
    <dataValidation allowBlank="1" showInputMessage="1" showErrorMessage="1" prompt="監事、評議員、児童委員など" sqref="M56:M57"/>
    <dataValidation type="list" allowBlank="1" showInputMessage="1" showErrorMessage="1" sqref="AB33:AE34">
      <formula1>"　,○,×,非該当"</formula1>
    </dataValidation>
    <dataValidation type="list" allowBlank="1" showInputMessage="1" showErrorMessage="1" sqref="AB65:AE66">
      <formula1>"○,×,掲載なし"</formula1>
    </dataValidation>
    <dataValidation type="list" allowBlank="1" showInputMessage="1" showErrorMessage="1" sqref="AB328:AE329">
      <formula1>"○,×,ー（口座振替による収納のみ）"</formula1>
    </dataValidation>
    <dataValidation type="list" allowBlank="1" showInputMessage="1" showErrorMessage="1" sqref="AB194:AE194">
      <formula1>"○,×,－"</formula1>
    </dataValidation>
    <dataValidation type="list" allowBlank="1" showInputMessage="1" showErrorMessage="1" sqref="AB67:AE68">
      <formula1>"○,×,新規採用なし"</formula1>
    </dataValidation>
    <dataValidation type="list" allowBlank="1" showInputMessage="1" showErrorMessage="1" sqref="AB11:AE11 AB73:AE79 AB166:AE184 AB190:AE193 AB253:AE255 AB315:AE316 AB318:AE318 AB338:AE342 AB344:AE350 AB352:AE354 AB357:AE361 AB376:AE379 AB248:AE248 AB398:AE409">
      <formula1>"○,×,該当なし"</formula1>
    </dataValidation>
    <dataValidation type="list" allowBlank="1" showInputMessage="1" showErrorMessage="1" sqref="AB297:AE304">
      <formula1>"〇,×,プール活動なし"</formula1>
    </dataValidation>
    <dataValidation type="list" allowBlank="1" showInputMessage="1" showErrorMessage="1" sqref="AB308:AE309">
      <formula1>"〇,×,該当なし"</formula1>
    </dataValidation>
    <dataValidation type="list" allowBlank="1" showInputMessage="1" showErrorMessage="1" sqref="AB276:AE277">
      <formula1>"　,○,×,該当なし"</formula1>
    </dataValidation>
    <dataValidation type="list" allowBlank="1" showInputMessage="1" showErrorMessage="1" sqref="AB278:AE279">
      <formula1>"　,〇"</formula1>
    </dataValidation>
  </dataValidations>
  <hyperlinks>
    <hyperlink ref="C154:T154" location="'別紙２　施設・防犯 安全確認点検項目'!A1" display="添付資料：別紙３　施設・防犯 安全確認点検項目"/>
    <hyperlink ref="D413:T413" location="'別紙３ 職員の給与・異動状況'!A1" display="添付資料：別紙３　職員の給与支払・異動状況"/>
    <hyperlink ref="C157:T157" location="'別紙２　施設・防犯 安全確認点検項目'!A1" display="添付資料：別紙２　施設・防犯 安全確認点検項目"/>
    <hyperlink ref="C10:T10" location="'別紙１ 職員の配置状況（保育所）'!A1" display="添付資料：別紙１　職員配置の状況(保育所)"/>
    <hyperlink ref="C279:T279" location="'別紙４ 不適切な保育等の対応'!A1" display="添付資料：別紙４ 不適切な保育等の対応"/>
  </hyperlinks>
  <printOptions horizontalCentered="1"/>
  <pageMargins left="0" right="0" top="0" bottom="0" header="0" footer="0"/>
  <pageSetup paperSize="9" orientation="portrait" verticalDpi="0" r:id="rId2"/>
  <headerFooter>
    <oddFooter>&amp;C&amp;P/&amp;N</oddFooter>
  </headerFooter>
  <rowBreaks count="7" manualBreakCount="7">
    <brk id="49" max="16383" man="1"/>
    <brk id="145" max="16383" man="1"/>
    <brk id="194" max="16383" man="1"/>
    <brk id="279" max="16383" man="1"/>
    <brk id="327" max="16383" man="1"/>
    <brk id="365" max="16383" man="1"/>
    <brk id="400"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6</xdr:col>
                    <xdr:colOff>31750</xdr:colOff>
                    <xdr:row>215</xdr:row>
                    <xdr:rowOff>171450</xdr:rowOff>
                  </from>
                  <to>
                    <xdr:col>7</xdr:col>
                    <xdr:colOff>57150</xdr:colOff>
                    <xdr:row>217</xdr:row>
                    <xdr:rowOff>12700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38100</xdr:colOff>
                    <xdr:row>215</xdr:row>
                    <xdr:rowOff>171450</xdr:rowOff>
                  </from>
                  <to>
                    <xdr:col>13</xdr:col>
                    <xdr:colOff>57150</xdr:colOff>
                    <xdr:row>217</xdr:row>
                    <xdr:rowOff>12700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38100</xdr:colOff>
                    <xdr:row>215</xdr:row>
                    <xdr:rowOff>184150</xdr:rowOff>
                  </from>
                  <to>
                    <xdr:col>20</xdr:col>
                    <xdr:colOff>57150</xdr:colOff>
                    <xdr:row>217</xdr:row>
                    <xdr:rowOff>19050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31750</xdr:colOff>
                    <xdr:row>216</xdr:row>
                    <xdr:rowOff>165100</xdr:rowOff>
                  </from>
                  <to>
                    <xdr:col>7</xdr:col>
                    <xdr:colOff>57150</xdr:colOff>
                    <xdr:row>218</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31750</xdr:colOff>
                    <xdr:row>217</xdr:row>
                    <xdr:rowOff>171450</xdr:rowOff>
                  </from>
                  <to>
                    <xdr:col>7</xdr:col>
                    <xdr:colOff>57150</xdr:colOff>
                    <xdr:row>219</xdr:row>
                    <xdr:rowOff>12700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2</xdr:col>
                    <xdr:colOff>38100</xdr:colOff>
                    <xdr:row>265</xdr:row>
                    <xdr:rowOff>171450</xdr:rowOff>
                  </from>
                  <to>
                    <xdr:col>3</xdr:col>
                    <xdr:colOff>57150</xdr:colOff>
                    <xdr:row>267</xdr:row>
                    <xdr:rowOff>25400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2</xdr:col>
                    <xdr:colOff>50800</xdr:colOff>
                    <xdr:row>266</xdr:row>
                    <xdr:rowOff>171450</xdr:rowOff>
                  </from>
                  <to>
                    <xdr:col>3</xdr:col>
                    <xdr:colOff>57150</xdr:colOff>
                    <xdr:row>268</xdr:row>
                    <xdr:rowOff>25400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2</xdr:col>
                    <xdr:colOff>50800</xdr:colOff>
                    <xdr:row>267</xdr:row>
                    <xdr:rowOff>184150</xdr:rowOff>
                  </from>
                  <to>
                    <xdr:col>3</xdr:col>
                    <xdr:colOff>57150</xdr:colOff>
                    <xdr:row>269</xdr:row>
                    <xdr:rowOff>31750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2</xdr:col>
                    <xdr:colOff>38100</xdr:colOff>
                    <xdr:row>298</xdr:row>
                    <xdr:rowOff>171450</xdr:rowOff>
                  </from>
                  <to>
                    <xdr:col>3</xdr:col>
                    <xdr:colOff>57150</xdr:colOff>
                    <xdr:row>300</xdr:row>
                    <xdr:rowOff>25400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2</xdr:col>
                    <xdr:colOff>50800</xdr:colOff>
                    <xdr:row>299</xdr:row>
                    <xdr:rowOff>171450</xdr:rowOff>
                  </from>
                  <to>
                    <xdr:col>3</xdr:col>
                    <xdr:colOff>57150</xdr:colOff>
                    <xdr:row>301</xdr:row>
                    <xdr:rowOff>25400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2</xdr:col>
                    <xdr:colOff>50800</xdr:colOff>
                    <xdr:row>300</xdr:row>
                    <xdr:rowOff>184150</xdr:rowOff>
                  </from>
                  <to>
                    <xdr:col>3</xdr:col>
                    <xdr:colOff>57150</xdr:colOff>
                    <xdr:row>302</xdr:row>
                    <xdr:rowOff>31750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2</xdr:col>
                    <xdr:colOff>50800</xdr:colOff>
                    <xdr:row>301</xdr:row>
                    <xdr:rowOff>184150</xdr:rowOff>
                  </from>
                  <to>
                    <xdr:col>3</xdr:col>
                    <xdr:colOff>57150</xdr:colOff>
                    <xdr:row>303</xdr:row>
                    <xdr:rowOff>31750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2</xdr:col>
                    <xdr:colOff>50800</xdr:colOff>
                    <xdr:row>302</xdr:row>
                    <xdr:rowOff>184150</xdr:rowOff>
                  </from>
                  <to>
                    <xdr:col>3</xdr:col>
                    <xdr:colOff>57150</xdr:colOff>
                    <xdr:row>304</xdr:row>
                    <xdr:rowOff>31750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2</xdr:col>
                    <xdr:colOff>50800</xdr:colOff>
                    <xdr:row>357</xdr:row>
                    <xdr:rowOff>0</xdr:rowOff>
                  </from>
                  <to>
                    <xdr:col>3</xdr:col>
                    <xdr:colOff>57150</xdr:colOff>
                    <xdr:row>358</xdr:row>
                    <xdr:rowOff>50800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2</xdr:col>
                    <xdr:colOff>50800</xdr:colOff>
                    <xdr:row>357</xdr:row>
                    <xdr:rowOff>184150</xdr:rowOff>
                  </from>
                  <to>
                    <xdr:col>3</xdr:col>
                    <xdr:colOff>57150</xdr:colOff>
                    <xdr:row>359</xdr:row>
                    <xdr:rowOff>31750</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2</xdr:col>
                    <xdr:colOff>50800</xdr:colOff>
                    <xdr:row>358</xdr:row>
                    <xdr:rowOff>184150</xdr:rowOff>
                  </from>
                  <to>
                    <xdr:col>3</xdr:col>
                    <xdr:colOff>57150</xdr:colOff>
                    <xdr:row>360</xdr:row>
                    <xdr:rowOff>31750</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2</xdr:col>
                    <xdr:colOff>50800</xdr:colOff>
                    <xdr:row>359</xdr:row>
                    <xdr:rowOff>184150</xdr:rowOff>
                  </from>
                  <to>
                    <xdr:col>3</xdr:col>
                    <xdr:colOff>57150</xdr:colOff>
                    <xdr:row>361</xdr:row>
                    <xdr:rowOff>31750</xdr:rowOff>
                  </to>
                </anchor>
              </controlPr>
            </control>
          </mc:Choice>
        </mc:AlternateContent>
        <mc:AlternateContent xmlns:mc="http://schemas.openxmlformats.org/markup-compatibility/2006">
          <mc:Choice Requires="x14">
            <control shapeId="1055" r:id="rId22" name="Check Box 31">
              <controlPr defaultSize="0" autoFill="0" autoLine="0" autoPict="0">
                <anchor moveWithCells="1">
                  <from>
                    <xdr:col>2</xdr:col>
                    <xdr:colOff>50800</xdr:colOff>
                    <xdr:row>80</xdr:row>
                    <xdr:rowOff>0</xdr:rowOff>
                  </from>
                  <to>
                    <xdr:col>3</xdr:col>
                    <xdr:colOff>57150</xdr:colOff>
                    <xdr:row>81</xdr:row>
                    <xdr:rowOff>44450</xdr:rowOff>
                  </to>
                </anchor>
              </controlPr>
            </control>
          </mc:Choice>
        </mc:AlternateContent>
        <mc:AlternateContent xmlns:mc="http://schemas.openxmlformats.org/markup-compatibility/2006">
          <mc:Choice Requires="x14">
            <control shapeId="1056" r:id="rId23" name="Check Box 32">
              <controlPr defaultSize="0" autoFill="0" autoLine="0" autoPict="0">
                <anchor moveWithCells="1">
                  <from>
                    <xdr:col>2</xdr:col>
                    <xdr:colOff>50800</xdr:colOff>
                    <xdr:row>81</xdr:row>
                    <xdr:rowOff>0</xdr:rowOff>
                  </from>
                  <to>
                    <xdr:col>3</xdr:col>
                    <xdr:colOff>57150</xdr:colOff>
                    <xdr:row>82</xdr:row>
                    <xdr:rowOff>44450</xdr:rowOff>
                  </to>
                </anchor>
              </controlPr>
            </control>
          </mc:Choice>
        </mc:AlternateContent>
        <mc:AlternateContent xmlns:mc="http://schemas.openxmlformats.org/markup-compatibility/2006">
          <mc:Choice Requires="x14">
            <control shapeId="1057" r:id="rId24" name="Check Box 33">
              <controlPr defaultSize="0" autoFill="0" autoLine="0" autoPict="0">
                <anchor moveWithCells="1">
                  <from>
                    <xdr:col>2</xdr:col>
                    <xdr:colOff>50800</xdr:colOff>
                    <xdr:row>81</xdr:row>
                    <xdr:rowOff>0</xdr:rowOff>
                  </from>
                  <to>
                    <xdr:col>3</xdr:col>
                    <xdr:colOff>57150</xdr:colOff>
                    <xdr:row>82</xdr:row>
                    <xdr:rowOff>44450</xdr:rowOff>
                  </to>
                </anchor>
              </controlPr>
            </control>
          </mc:Choice>
        </mc:AlternateContent>
        <mc:AlternateContent xmlns:mc="http://schemas.openxmlformats.org/markup-compatibility/2006">
          <mc:Choice Requires="x14">
            <control shapeId="1058" r:id="rId25" name="Check Box 34">
              <controlPr defaultSize="0" autoFill="0" autoLine="0" autoPict="0">
                <anchor moveWithCells="1">
                  <from>
                    <xdr:col>2</xdr:col>
                    <xdr:colOff>50800</xdr:colOff>
                    <xdr:row>82</xdr:row>
                    <xdr:rowOff>0</xdr:rowOff>
                  </from>
                  <to>
                    <xdr:col>3</xdr:col>
                    <xdr:colOff>57150</xdr:colOff>
                    <xdr:row>83</xdr:row>
                    <xdr:rowOff>44450</xdr:rowOff>
                  </to>
                </anchor>
              </controlPr>
            </control>
          </mc:Choice>
        </mc:AlternateContent>
        <mc:AlternateContent xmlns:mc="http://schemas.openxmlformats.org/markup-compatibility/2006">
          <mc:Choice Requires="x14">
            <control shapeId="1076" r:id="rId26" name="Check Box 52">
              <controlPr defaultSize="0" autoFill="0" autoLine="0" autoPict="0">
                <anchor moveWithCells="1">
                  <from>
                    <xdr:col>2</xdr:col>
                    <xdr:colOff>50800</xdr:colOff>
                    <xdr:row>70</xdr:row>
                    <xdr:rowOff>0</xdr:rowOff>
                  </from>
                  <to>
                    <xdr:col>3</xdr:col>
                    <xdr:colOff>57150</xdr:colOff>
                    <xdr:row>71</xdr:row>
                    <xdr:rowOff>44450</xdr:rowOff>
                  </to>
                </anchor>
              </controlPr>
            </control>
          </mc:Choice>
        </mc:AlternateContent>
        <mc:AlternateContent xmlns:mc="http://schemas.openxmlformats.org/markup-compatibility/2006">
          <mc:Choice Requires="x14">
            <control shapeId="1077" r:id="rId27" name="Check Box 53">
              <controlPr defaultSize="0" autoFill="0" autoLine="0" autoPict="0">
                <anchor moveWithCells="1">
                  <from>
                    <xdr:col>2</xdr:col>
                    <xdr:colOff>50800</xdr:colOff>
                    <xdr:row>71</xdr:row>
                    <xdr:rowOff>0</xdr:rowOff>
                  </from>
                  <to>
                    <xdr:col>3</xdr:col>
                    <xdr:colOff>57150</xdr:colOff>
                    <xdr:row>72</xdr:row>
                    <xdr:rowOff>44450</xdr:rowOff>
                  </to>
                </anchor>
              </controlPr>
            </control>
          </mc:Choice>
        </mc:AlternateContent>
        <mc:AlternateContent xmlns:mc="http://schemas.openxmlformats.org/markup-compatibility/2006">
          <mc:Choice Requires="x14">
            <control shapeId="1078" r:id="rId28" name="Check Box 54">
              <controlPr defaultSize="0" autoFill="0" autoLine="0" autoPict="0">
                <anchor moveWithCells="1">
                  <from>
                    <xdr:col>2</xdr:col>
                    <xdr:colOff>50800</xdr:colOff>
                    <xdr:row>71</xdr:row>
                    <xdr:rowOff>0</xdr:rowOff>
                  </from>
                  <to>
                    <xdr:col>3</xdr:col>
                    <xdr:colOff>57150</xdr:colOff>
                    <xdr:row>72</xdr:row>
                    <xdr:rowOff>44450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L55"/>
  <sheetViews>
    <sheetView workbookViewId="0">
      <selection activeCell="AR35" sqref="AR35"/>
    </sheetView>
  </sheetViews>
  <sheetFormatPr defaultColWidth="2.640625" defaultRowHeight="11.5" x14ac:dyDescent="0.6"/>
  <cols>
    <col min="1" max="16384" width="2.640625" style="7"/>
  </cols>
  <sheetData>
    <row r="1" spans="1:38" ht="10" customHeight="1" x14ac:dyDescent="0.6">
      <c r="A1" s="281" t="s">
        <v>473</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2"/>
      <c r="AL1" s="282"/>
    </row>
    <row r="2" spans="1:38" ht="10" customHeight="1" x14ac:dyDescent="0.6">
      <c r="A2" s="281"/>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2"/>
      <c r="AL2" s="282"/>
    </row>
    <row r="3" spans="1:38" ht="16" customHeight="1" x14ac:dyDescent="0.6">
      <c r="A3" s="16">
        <v>1</v>
      </c>
      <c r="B3" s="60" t="s">
        <v>254</v>
      </c>
      <c r="C3" s="60"/>
      <c r="D3" s="60"/>
      <c r="E3" s="60"/>
      <c r="F3" s="60"/>
      <c r="G3" s="60"/>
      <c r="H3" s="60"/>
      <c r="I3" s="60"/>
      <c r="J3" s="60"/>
      <c r="K3" s="60"/>
      <c r="L3" s="60"/>
      <c r="M3" s="60"/>
      <c r="N3" s="60"/>
      <c r="O3" s="60"/>
      <c r="P3" s="60"/>
      <c r="Q3" s="60"/>
      <c r="R3" s="60"/>
      <c r="S3" s="60"/>
      <c r="T3" s="60"/>
      <c r="U3" s="60"/>
      <c r="V3" s="60"/>
      <c r="W3" s="60"/>
      <c r="X3" s="60"/>
      <c r="Y3" s="60"/>
      <c r="Z3" s="60"/>
      <c r="AA3" s="60"/>
      <c r="AB3" s="9" t="s">
        <v>119</v>
      </c>
      <c r="AC3" s="283" t="s">
        <v>255</v>
      </c>
      <c r="AD3" s="283"/>
      <c r="AE3" s="283"/>
      <c r="AF3" s="283"/>
      <c r="AG3" s="283"/>
      <c r="AH3" s="283"/>
      <c r="AI3" s="283"/>
      <c r="AJ3" s="284"/>
      <c r="AK3" s="284"/>
      <c r="AL3" s="9" t="s">
        <v>120</v>
      </c>
    </row>
    <row r="4" spans="1:38" ht="16" customHeight="1" x14ac:dyDescent="0.2">
      <c r="B4" s="285" t="s">
        <v>256</v>
      </c>
      <c r="C4" s="285"/>
      <c r="D4" s="285"/>
      <c r="E4" s="285"/>
      <c r="F4" s="285"/>
      <c r="G4" s="285"/>
      <c r="H4" s="285"/>
      <c r="I4" s="285"/>
      <c r="J4" s="17" t="s">
        <v>35</v>
      </c>
      <c r="K4" s="286"/>
      <c r="L4" s="286"/>
      <c r="M4" s="286"/>
      <c r="N4" s="286"/>
      <c r="O4" s="286"/>
      <c r="P4" s="286"/>
      <c r="Q4" s="286"/>
      <c r="R4" s="287" t="s">
        <v>257</v>
      </c>
      <c r="S4" s="287"/>
      <c r="T4" s="287"/>
      <c r="U4" s="287"/>
      <c r="V4" s="287"/>
      <c r="W4" s="18" t="s">
        <v>36</v>
      </c>
      <c r="X4" s="256" t="s">
        <v>258</v>
      </c>
      <c r="Y4" s="256"/>
      <c r="Z4" s="220" t="s">
        <v>610</v>
      </c>
      <c r="AA4" s="220"/>
      <c r="AB4" s="220"/>
      <c r="AC4" s="220"/>
      <c r="AD4" s="220"/>
      <c r="AE4" s="220"/>
      <c r="AF4" s="220"/>
      <c r="AG4" s="220"/>
      <c r="AH4" s="220"/>
      <c r="AI4" s="220"/>
      <c r="AJ4" s="220"/>
      <c r="AK4" s="220"/>
      <c r="AL4" s="220"/>
    </row>
    <row r="5" spans="1:38" ht="16" customHeight="1" x14ac:dyDescent="0.6">
      <c r="B5" s="288" t="s">
        <v>121</v>
      </c>
      <c r="C5" s="289"/>
      <c r="D5" s="289"/>
      <c r="E5" s="289"/>
      <c r="F5" s="250" t="s">
        <v>122</v>
      </c>
      <c r="G5" s="250"/>
      <c r="H5" s="250"/>
      <c r="I5" s="292" t="s">
        <v>259</v>
      </c>
      <c r="J5" s="292"/>
      <c r="K5" s="289" t="s">
        <v>123</v>
      </c>
      <c r="L5" s="250"/>
      <c r="M5" s="250"/>
      <c r="N5" s="293" t="s">
        <v>260</v>
      </c>
      <c r="O5" s="294"/>
      <c r="P5" s="294"/>
      <c r="Q5" s="294"/>
      <c r="R5" s="294"/>
      <c r="S5" s="295"/>
      <c r="T5" s="298"/>
      <c r="U5" s="294"/>
      <c r="V5" s="294"/>
      <c r="W5" s="299"/>
      <c r="Z5" s="220"/>
      <c r="AA5" s="220"/>
      <c r="AB5" s="220"/>
      <c r="AC5" s="220"/>
      <c r="AD5" s="220"/>
      <c r="AE5" s="220"/>
      <c r="AF5" s="220"/>
      <c r="AG5" s="220"/>
      <c r="AH5" s="220"/>
      <c r="AI5" s="220"/>
      <c r="AJ5" s="220"/>
      <c r="AK5" s="220"/>
      <c r="AL5" s="220"/>
    </row>
    <row r="6" spans="1:38" ht="16" customHeight="1" x14ac:dyDescent="0.6">
      <c r="B6" s="290"/>
      <c r="C6" s="291"/>
      <c r="D6" s="291"/>
      <c r="E6" s="291"/>
      <c r="F6" s="136"/>
      <c r="G6" s="136"/>
      <c r="H6" s="136"/>
      <c r="I6" s="123"/>
      <c r="J6" s="123"/>
      <c r="K6" s="136"/>
      <c r="L6" s="136"/>
      <c r="M6" s="136"/>
      <c r="N6" s="296"/>
      <c r="O6" s="296"/>
      <c r="P6" s="296"/>
      <c r="Q6" s="296"/>
      <c r="R6" s="296"/>
      <c r="S6" s="297"/>
      <c r="T6" s="136" t="s">
        <v>261</v>
      </c>
      <c r="U6" s="136"/>
      <c r="V6" s="136"/>
      <c r="W6" s="264"/>
      <c r="X6" s="256" t="s">
        <v>262</v>
      </c>
      <c r="Y6" s="256"/>
      <c r="Z6" s="220" t="s">
        <v>263</v>
      </c>
      <c r="AA6" s="220"/>
      <c r="AB6" s="220"/>
      <c r="AC6" s="220"/>
      <c r="AD6" s="220"/>
      <c r="AE6" s="220"/>
      <c r="AF6" s="220"/>
      <c r="AG6" s="220"/>
      <c r="AH6" s="220"/>
      <c r="AI6" s="220"/>
      <c r="AJ6" s="220"/>
      <c r="AK6" s="265"/>
      <c r="AL6" s="265"/>
    </row>
    <row r="7" spans="1:38" ht="16" customHeight="1" x14ac:dyDescent="0.6">
      <c r="B7" s="290"/>
      <c r="C7" s="291"/>
      <c r="D7" s="291"/>
      <c r="E7" s="291"/>
      <c r="F7" s="136"/>
      <c r="G7" s="136"/>
      <c r="H7" s="136"/>
      <c r="I7" s="123"/>
      <c r="J7" s="123"/>
      <c r="K7" s="136"/>
      <c r="L7" s="136"/>
      <c r="M7" s="136"/>
      <c r="N7" s="266" t="s">
        <v>264</v>
      </c>
      <c r="O7" s="266"/>
      <c r="P7" s="266"/>
      <c r="Q7" s="266" t="s">
        <v>265</v>
      </c>
      <c r="R7" s="266"/>
      <c r="S7" s="266"/>
      <c r="T7" s="267" t="s">
        <v>124</v>
      </c>
      <c r="U7" s="267"/>
      <c r="V7" s="267" t="s">
        <v>125</v>
      </c>
      <c r="W7" s="269"/>
      <c r="Z7" s="220"/>
      <c r="AA7" s="220"/>
      <c r="AB7" s="220"/>
      <c r="AC7" s="220"/>
      <c r="AD7" s="220"/>
      <c r="AE7" s="220"/>
      <c r="AF7" s="220"/>
      <c r="AG7" s="220"/>
      <c r="AH7" s="220"/>
      <c r="AI7" s="220"/>
      <c r="AJ7" s="220"/>
      <c r="AK7" s="265"/>
      <c r="AL7" s="265"/>
    </row>
    <row r="8" spans="1:38" ht="16" customHeight="1" x14ac:dyDescent="0.6">
      <c r="B8" s="290"/>
      <c r="C8" s="291"/>
      <c r="D8" s="291"/>
      <c r="E8" s="291"/>
      <c r="F8" s="136"/>
      <c r="G8" s="136"/>
      <c r="H8" s="136"/>
      <c r="I8" s="123"/>
      <c r="J8" s="123"/>
      <c r="K8" s="136"/>
      <c r="L8" s="136"/>
      <c r="M8" s="136"/>
      <c r="N8" s="266"/>
      <c r="O8" s="266"/>
      <c r="P8" s="266"/>
      <c r="Q8" s="266"/>
      <c r="R8" s="266"/>
      <c r="S8" s="266"/>
      <c r="T8" s="267"/>
      <c r="U8" s="267"/>
      <c r="V8" s="267"/>
      <c r="W8" s="269"/>
      <c r="Z8" s="220"/>
      <c r="AA8" s="220"/>
      <c r="AB8" s="220"/>
      <c r="AC8" s="220"/>
      <c r="AD8" s="220"/>
      <c r="AE8" s="220"/>
      <c r="AF8" s="220"/>
      <c r="AG8" s="220"/>
      <c r="AH8" s="220"/>
      <c r="AI8" s="220"/>
      <c r="AJ8" s="220"/>
      <c r="AK8" s="265"/>
      <c r="AL8" s="265"/>
    </row>
    <row r="9" spans="1:38" ht="16" customHeight="1" x14ac:dyDescent="0.6">
      <c r="B9" s="290"/>
      <c r="C9" s="291"/>
      <c r="D9" s="291"/>
      <c r="E9" s="291"/>
      <c r="F9" s="136"/>
      <c r="G9" s="136"/>
      <c r="H9" s="136"/>
      <c r="I9" s="123"/>
      <c r="J9" s="123"/>
      <c r="K9" s="136"/>
      <c r="L9" s="136"/>
      <c r="M9" s="136"/>
      <c r="N9" s="266"/>
      <c r="O9" s="266"/>
      <c r="P9" s="266"/>
      <c r="Q9" s="266"/>
      <c r="R9" s="266"/>
      <c r="S9" s="266"/>
      <c r="T9" s="268"/>
      <c r="U9" s="268"/>
      <c r="V9" s="268"/>
      <c r="W9" s="270"/>
      <c r="Z9" s="265"/>
      <c r="AA9" s="265"/>
      <c r="AB9" s="265"/>
      <c r="AC9" s="265"/>
      <c r="AD9" s="265"/>
      <c r="AE9" s="265"/>
      <c r="AF9" s="265"/>
      <c r="AG9" s="265"/>
      <c r="AH9" s="265"/>
      <c r="AI9" s="265"/>
      <c r="AJ9" s="265"/>
      <c r="AK9" s="265"/>
      <c r="AL9" s="265"/>
    </row>
    <row r="10" spans="1:38" ht="16" customHeight="1" x14ac:dyDescent="0.6">
      <c r="B10" s="135">
        <v>0</v>
      </c>
      <c r="C10" s="136"/>
      <c r="D10" s="136"/>
      <c r="E10" s="136"/>
      <c r="F10" s="156"/>
      <c r="G10" s="156"/>
      <c r="H10" s="156"/>
      <c r="I10" s="136">
        <v>3</v>
      </c>
      <c r="J10" s="136"/>
      <c r="K10" s="136">
        <f>ROUNDDOWN(F10/I10,1)</f>
        <v>0</v>
      </c>
      <c r="L10" s="136"/>
      <c r="M10" s="136"/>
      <c r="N10" s="183"/>
      <c r="O10" s="183"/>
      <c r="P10" s="183"/>
      <c r="Q10" s="183"/>
      <c r="R10" s="183"/>
      <c r="S10" s="183"/>
      <c r="T10" s="183"/>
      <c r="U10" s="183"/>
      <c r="V10" s="183"/>
      <c r="W10" s="184"/>
      <c r="X10" s="256" t="s">
        <v>266</v>
      </c>
      <c r="Y10" s="256"/>
      <c r="Z10" s="279" t="s">
        <v>611</v>
      </c>
      <c r="AA10" s="279"/>
      <c r="AB10" s="279"/>
      <c r="AC10" s="279"/>
      <c r="AD10" s="279"/>
      <c r="AE10" s="279"/>
      <c r="AF10" s="279"/>
      <c r="AG10" s="279"/>
      <c r="AH10" s="279"/>
      <c r="AI10" s="279"/>
      <c r="AJ10" s="279"/>
      <c r="AK10" s="279"/>
      <c r="AL10" s="279"/>
    </row>
    <row r="11" spans="1:38" ht="16" customHeight="1" x14ac:dyDescent="0.6">
      <c r="B11" s="135">
        <v>1</v>
      </c>
      <c r="C11" s="136"/>
      <c r="D11" s="136"/>
      <c r="E11" s="136"/>
      <c r="F11" s="156"/>
      <c r="G11" s="156"/>
      <c r="H11" s="156"/>
      <c r="I11" s="136">
        <v>6</v>
      </c>
      <c r="J11" s="136"/>
      <c r="K11" s="136">
        <f t="shared" ref="K11:K15" si="0">ROUNDDOWN(F11/I11,1)</f>
        <v>0</v>
      </c>
      <c r="L11" s="136"/>
      <c r="M11" s="136"/>
      <c r="N11" s="183"/>
      <c r="O11" s="183"/>
      <c r="P11" s="183"/>
      <c r="Q11" s="183"/>
      <c r="R11" s="183"/>
      <c r="S11" s="183"/>
      <c r="T11" s="183"/>
      <c r="U11" s="183"/>
      <c r="V11" s="183"/>
      <c r="W11" s="184"/>
      <c r="Z11" s="279"/>
      <c r="AA11" s="279"/>
      <c r="AB11" s="279"/>
      <c r="AC11" s="279"/>
      <c r="AD11" s="279"/>
      <c r="AE11" s="279"/>
      <c r="AF11" s="279"/>
      <c r="AG11" s="279"/>
      <c r="AH11" s="279"/>
      <c r="AI11" s="279"/>
      <c r="AJ11" s="279"/>
      <c r="AK11" s="279"/>
      <c r="AL11" s="279"/>
    </row>
    <row r="12" spans="1:38" ht="16" customHeight="1" x14ac:dyDescent="0.6">
      <c r="B12" s="135">
        <v>2</v>
      </c>
      <c r="C12" s="136"/>
      <c r="D12" s="136"/>
      <c r="E12" s="136"/>
      <c r="F12" s="156"/>
      <c r="G12" s="156"/>
      <c r="H12" s="156"/>
      <c r="I12" s="136">
        <v>6</v>
      </c>
      <c r="J12" s="136"/>
      <c r="K12" s="136">
        <f t="shared" si="0"/>
        <v>0</v>
      </c>
      <c r="L12" s="136"/>
      <c r="M12" s="136"/>
      <c r="N12" s="183"/>
      <c r="O12" s="183"/>
      <c r="P12" s="183"/>
      <c r="Q12" s="183"/>
      <c r="R12" s="183"/>
      <c r="S12" s="183"/>
      <c r="T12" s="183"/>
      <c r="U12" s="183"/>
      <c r="V12" s="183"/>
      <c r="W12" s="184"/>
      <c r="Z12" s="279"/>
      <c r="AA12" s="279"/>
      <c r="AB12" s="279"/>
      <c r="AC12" s="279"/>
      <c r="AD12" s="279"/>
      <c r="AE12" s="279"/>
      <c r="AF12" s="279"/>
      <c r="AG12" s="279"/>
      <c r="AH12" s="279"/>
      <c r="AI12" s="279"/>
      <c r="AJ12" s="279"/>
      <c r="AK12" s="279"/>
      <c r="AL12" s="279"/>
    </row>
    <row r="13" spans="1:38" ht="16" customHeight="1" x14ac:dyDescent="0.6">
      <c r="B13" s="135">
        <v>3</v>
      </c>
      <c r="C13" s="136"/>
      <c r="D13" s="136"/>
      <c r="E13" s="136"/>
      <c r="F13" s="156"/>
      <c r="G13" s="156"/>
      <c r="H13" s="156"/>
      <c r="I13" s="182">
        <v>15</v>
      </c>
      <c r="J13" s="182"/>
      <c r="K13" s="136">
        <f t="shared" si="0"/>
        <v>0</v>
      </c>
      <c r="L13" s="136"/>
      <c r="M13" s="136"/>
      <c r="N13" s="183"/>
      <c r="O13" s="183"/>
      <c r="P13" s="183"/>
      <c r="Q13" s="183"/>
      <c r="R13" s="183"/>
      <c r="S13" s="183"/>
      <c r="T13" s="183"/>
      <c r="U13" s="183"/>
      <c r="V13" s="183"/>
      <c r="W13" s="184"/>
      <c r="Z13" s="279"/>
      <c r="AA13" s="279"/>
      <c r="AB13" s="279"/>
      <c r="AC13" s="279"/>
      <c r="AD13" s="279"/>
      <c r="AE13" s="279"/>
      <c r="AF13" s="279"/>
      <c r="AG13" s="279"/>
      <c r="AH13" s="279"/>
      <c r="AI13" s="279"/>
      <c r="AJ13" s="279"/>
      <c r="AK13" s="279"/>
      <c r="AL13" s="279"/>
    </row>
    <row r="14" spans="1:38" ht="16" customHeight="1" x14ac:dyDescent="0.6">
      <c r="B14" s="135">
        <v>4</v>
      </c>
      <c r="C14" s="136"/>
      <c r="D14" s="136"/>
      <c r="E14" s="136"/>
      <c r="F14" s="156"/>
      <c r="G14" s="156"/>
      <c r="H14" s="156"/>
      <c r="I14" s="182">
        <v>25</v>
      </c>
      <c r="J14" s="182"/>
      <c r="K14" s="136">
        <f t="shared" si="0"/>
        <v>0</v>
      </c>
      <c r="L14" s="136"/>
      <c r="M14" s="136"/>
      <c r="N14" s="183"/>
      <c r="O14" s="183"/>
      <c r="P14" s="183"/>
      <c r="Q14" s="183"/>
      <c r="R14" s="183"/>
      <c r="S14" s="183"/>
      <c r="T14" s="183"/>
      <c r="U14" s="183"/>
      <c r="V14" s="183"/>
      <c r="W14" s="184"/>
      <c r="Z14" s="279"/>
      <c r="AA14" s="279"/>
      <c r="AB14" s="279"/>
      <c r="AC14" s="279"/>
      <c r="AD14" s="279"/>
      <c r="AE14" s="279"/>
      <c r="AF14" s="279"/>
      <c r="AG14" s="279"/>
      <c r="AH14" s="279"/>
      <c r="AI14" s="279"/>
      <c r="AJ14" s="279"/>
      <c r="AK14" s="279"/>
      <c r="AL14" s="279"/>
    </row>
    <row r="15" spans="1:38" ht="16" customHeight="1" x14ac:dyDescent="0.6">
      <c r="B15" s="135">
        <v>5</v>
      </c>
      <c r="C15" s="136"/>
      <c r="D15" s="136"/>
      <c r="E15" s="136"/>
      <c r="F15" s="156"/>
      <c r="G15" s="156"/>
      <c r="H15" s="156"/>
      <c r="I15" s="182">
        <v>25</v>
      </c>
      <c r="J15" s="182"/>
      <c r="K15" s="136">
        <f t="shared" si="0"/>
        <v>0</v>
      </c>
      <c r="L15" s="136"/>
      <c r="M15" s="136"/>
      <c r="N15" s="183"/>
      <c r="O15" s="183"/>
      <c r="P15" s="183"/>
      <c r="Q15" s="183"/>
      <c r="R15" s="183"/>
      <c r="S15" s="183"/>
      <c r="T15" s="183"/>
      <c r="U15" s="183"/>
      <c r="V15" s="183"/>
      <c r="W15" s="184"/>
      <c r="Z15" s="279"/>
      <c r="AA15" s="279"/>
      <c r="AB15" s="279"/>
      <c r="AC15" s="279"/>
      <c r="AD15" s="279"/>
      <c r="AE15" s="279"/>
      <c r="AF15" s="279"/>
      <c r="AG15" s="279"/>
      <c r="AH15" s="279"/>
      <c r="AI15" s="279"/>
      <c r="AJ15" s="279"/>
      <c r="AK15" s="279"/>
      <c r="AL15" s="279"/>
    </row>
    <row r="16" spans="1:38" ht="16" customHeight="1" x14ac:dyDescent="0.6">
      <c r="B16" s="185" t="s">
        <v>267</v>
      </c>
      <c r="C16" s="186"/>
      <c r="D16" s="186"/>
      <c r="E16" s="186"/>
      <c r="F16" s="156"/>
      <c r="G16" s="156"/>
      <c r="H16" s="156"/>
      <c r="I16" s="187"/>
      <c r="J16" s="187"/>
      <c r="K16" s="188"/>
      <c r="L16" s="188"/>
      <c r="M16" s="189"/>
      <c r="N16" s="192"/>
      <c r="O16" s="190"/>
      <c r="P16" s="190"/>
      <c r="Q16" s="190"/>
      <c r="R16" s="190"/>
      <c r="S16" s="190"/>
      <c r="T16" s="190"/>
      <c r="U16" s="190"/>
      <c r="V16" s="190"/>
      <c r="W16" s="191"/>
      <c r="Z16" s="280"/>
      <c r="AA16" s="280"/>
      <c r="AB16" s="280"/>
      <c r="AC16" s="280"/>
      <c r="AD16" s="280"/>
      <c r="AE16" s="280"/>
      <c r="AF16" s="280"/>
      <c r="AG16" s="280"/>
      <c r="AH16" s="280"/>
      <c r="AI16" s="280"/>
      <c r="AJ16" s="280"/>
      <c r="AK16" s="280"/>
      <c r="AL16" s="280"/>
    </row>
    <row r="17" spans="1:38" ht="16" customHeight="1" x14ac:dyDescent="0.6">
      <c r="B17" s="135" t="s">
        <v>268</v>
      </c>
      <c r="C17" s="136"/>
      <c r="D17" s="136"/>
      <c r="E17" s="136"/>
      <c r="F17" s="188"/>
      <c r="G17" s="188"/>
      <c r="H17" s="188"/>
      <c r="I17" s="187"/>
      <c r="J17" s="187"/>
      <c r="K17" s="244"/>
      <c r="L17" s="244"/>
      <c r="M17" s="276"/>
      <c r="N17" s="273"/>
      <c r="O17" s="274"/>
      <c r="P17" s="274"/>
      <c r="Q17" s="274"/>
      <c r="R17" s="274"/>
      <c r="S17" s="274"/>
      <c r="T17" s="277"/>
      <c r="U17" s="277"/>
      <c r="V17" s="277"/>
      <c r="W17" s="278"/>
      <c r="X17" s="256" t="s">
        <v>269</v>
      </c>
      <c r="Y17" s="256"/>
      <c r="Z17" s="220" t="s">
        <v>270</v>
      </c>
      <c r="AA17" s="220"/>
      <c r="AB17" s="220"/>
      <c r="AC17" s="220"/>
      <c r="AD17" s="220"/>
      <c r="AE17" s="220"/>
      <c r="AF17" s="220"/>
      <c r="AG17" s="220"/>
      <c r="AH17" s="220"/>
      <c r="AI17" s="220"/>
      <c r="AJ17" s="220"/>
      <c r="AK17" s="220"/>
      <c r="AL17" s="220"/>
    </row>
    <row r="18" spans="1:38" ht="16" customHeight="1" x14ac:dyDescent="0.6">
      <c r="B18" s="221" t="s">
        <v>126</v>
      </c>
      <c r="C18" s="222"/>
      <c r="D18" s="222"/>
      <c r="E18" s="222"/>
      <c r="F18" s="244"/>
      <c r="G18" s="244"/>
      <c r="H18" s="244"/>
      <c r="I18" s="245"/>
      <c r="J18" s="246"/>
      <c r="K18" s="149">
        <f>ROUND((K10+K11+K12+K13+K14+K15+K17),0)</f>
        <v>0</v>
      </c>
      <c r="L18" s="150"/>
      <c r="M18" s="238"/>
      <c r="N18" s="275">
        <f>SUM(N10+N11+N12+N13+N14+N15+N17)</f>
        <v>0</v>
      </c>
      <c r="O18" s="247"/>
      <c r="P18" s="247"/>
      <c r="Q18" s="247">
        <f>SUM(Q10+Q11+Q12+Q13+Q14+Q15+Q17)</f>
        <v>0</v>
      </c>
      <c r="R18" s="247"/>
      <c r="S18" s="247"/>
      <c r="T18" s="247">
        <f>SUM(T10+T11+T12+T13+T14+T15+T17)</f>
        <v>0</v>
      </c>
      <c r="U18" s="247"/>
      <c r="V18" s="247">
        <f>SUM(V10+V11+V12+V13+V14+V15+V17)</f>
        <v>0</v>
      </c>
      <c r="W18" s="248"/>
      <c r="Z18" s="220"/>
      <c r="AA18" s="220"/>
      <c r="AB18" s="220"/>
      <c r="AC18" s="220"/>
      <c r="AD18" s="220"/>
      <c r="AE18" s="220"/>
      <c r="AF18" s="220"/>
      <c r="AG18" s="220"/>
      <c r="AH18" s="220"/>
      <c r="AI18" s="220"/>
      <c r="AJ18" s="220"/>
      <c r="AK18" s="220"/>
      <c r="AL18" s="220"/>
    </row>
    <row r="19" spans="1:38" ht="16" customHeight="1" x14ac:dyDescent="0.15">
      <c r="B19" s="272" t="s">
        <v>271</v>
      </c>
      <c r="C19" s="272"/>
      <c r="D19" s="272"/>
      <c r="E19" s="272"/>
      <c r="F19" s="272"/>
      <c r="G19" s="272"/>
      <c r="H19" s="272"/>
      <c r="I19" s="272"/>
      <c r="J19" s="272"/>
      <c r="Y19" s="62" t="s">
        <v>272</v>
      </c>
      <c r="Z19" s="62"/>
      <c r="AA19" s="62"/>
      <c r="AB19" s="62"/>
      <c r="AC19" s="62"/>
      <c r="AD19" s="62"/>
      <c r="AE19" s="62"/>
    </row>
    <row r="20" spans="1:38" ht="16" customHeight="1" x14ac:dyDescent="0.6">
      <c r="B20" s="9" t="s">
        <v>50</v>
      </c>
      <c r="C20" s="60" t="s">
        <v>273</v>
      </c>
      <c r="D20" s="60"/>
      <c r="E20" s="60"/>
      <c r="F20" s="60"/>
      <c r="G20" s="60"/>
      <c r="H20" s="60"/>
      <c r="I20" s="60"/>
      <c r="J20" s="60"/>
      <c r="K20" s="60"/>
      <c r="L20" s="60"/>
      <c r="M20" s="60"/>
      <c r="N20" s="60"/>
      <c r="O20" s="60"/>
      <c r="P20" s="60"/>
      <c r="Q20" s="60"/>
      <c r="R20" s="62" t="s">
        <v>274</v>
      </c>
      <c r="S20" s="62"/>
      <c r="T20" s="172"/>
      <c r="U20" s="162"/>
      <c r="V20" s="62" t="s">
        <v>275</v>
      </c>
      <c r="W20" s="62"/>
      <c r="Y20" s="136" t="s">
        <v>276</v>
      </c>
      <c r="Z20" s="136"/>
      <c r="AA20" s="136"/>
      <c r="AB20" s="136"/>
      <c r="AC20" s="263" t="str">
        <f>IF(N18=0,"自動計算",N18)</f>
        <v>自動計算</v>
      </c>
      <c r="AD20" s="169"/>
      <c r="AE20" s="100" t="s">
        <v>84</v>
      </c>
      <c r="AF20" s="167" t="s">
        <v>277</v>
      </c>
      <c r="AG20" s="167"/>
      <c r="AH20" s="167"/>
      <c r="AI20" s="167"/>
      <c r="AJ20" s="168" t="str">
        <f>M23</f>
        <v>自動計算</v>
      </c>
      <c r="AK20" s="169"/>
      <c r="AL20" s="100" t="s">
        <v>84</v>
      </c>
    </row>
    <row r="21" spans="1:38" ht="16" customHeight="1" x14ac:dyDescent="0.6">
      <c r="B21" s="9" t="s">
        <v>50</v>
      </c>
      <c r="C21" s="60" t="s">
        <v>278</v>
      </c>
      <c r="D21" s="60"/>
      <c r="E21" s="60"/>
      <c r="F21" s="60"/>
      <c r="G21" s="60"/>
      <c r="H21" s="60"/>
      <c r="I21" s="60"/>
      <c r="J21" s="60"/>
      <c r="K21" s="60"/>
      <c r="L21" s="60"/>
      <c r="M21" s="60"/>
      <c r="N21" s="60"/>
      <c r="O21" s="60"/>
      <c r="P21" s="60"/>
      <c r="Q21" s="60"/>
      <c r="R21" s="62" t="s">
        <v>279</v>
      </c>
      <c r="S21" s="62"/>
      <c r="T21" s="172"/>
      <c r="U21" s="162"/>
      <c r="V21" s="62" t="s">
        <v>275</v>
      </c>
      <c r="W21" s="62"/>
      <c r="Y21" s="136"/>
      <c r="Z21" s="136"/>
      <c r="AA21" s="136"/>
      <c r="AB21" s="136"/>
      <c r="AC21" s="263"/>
      <c r="AD21" s="169"/>
      <c r="AE21" s="100"/>
      <c r="AF21" s="167"/>
      <c r="AG21" s="167"/>
      <c r="AH21" s="167"/>
      <c r="AI21" s="167"/>
      <c r="AJ21" s="170"/>
      <c r="AK21" s="171"/>
      <c r="AL21" s="95"/>
    </row>
    <row r="22" spans="1:38" ht="16" customHeight="1" x14ac:dyDescent="0.6">
      <c r="C22" s="173" t="s">
        <v>280</v>
      </c>
      <c r="D22" s="174"/>
      <c r="E22" s="174"/>
      <c r="F22" s="174"/>
      <c r="G22" s="174"/>
      <c r="H22" s="174"/>
      <c r="I22" s="174"/>
      <c r="J22" s="174"/>
      <c r="K22" s="174"/>
      <c r="L22" s="174"/>
      <c r="M22" s="174"/>
      <c r="N22" s="175"/>
      <c r="O22" s="175"/>
      <c r="P22" s="175"/>
      <c r="Q22" s="176"/>
      <c r="Y22" s="136" t="s">
        <v>281</v>
      </c>
      <c r="Z22" s="136"/>
      <c r="AA22" s="136"/>
      <c r="AB22" s="93"/>
      <c r="AC22" s="177" t="str">
        <f>IFERROR(ROUNDDOWN(AC20+AJ20,1),"自動計算")</f>
        <v>自動計算</v>
      </c>
      <c r="AD22" s="178"/>
      <c r="AE22" s="181" t="s">
        <v>84</v>
      </c>
      <c r="AF22" s="62" t="s">
        <v>282</v>
      </c>
      <c r="AG22" s="113" t="s">
        <v>283</v>
      </c>
      <c r="AH22" s="257"/>
      <c r="AI22" s="254">
        <f>K18</f>
        <v>0</v>
      </c>
      <c r="AJ22" s="255"/>
      <c r="AK22" s="255"/>
      <c r="AL22" s="181" t="s">
        <v>84</v>
      </c>
    </row>
    <row r="23" spans="1:38" ht="16" customHeight="1" x14ac:dyDescent="0.6">
      <c r="C23" s="260" t="s">
        <v>284</v>
      </c>
      <c r="D23" s="261"/>
      <c r="E23" s="261"/>
      <c r="F23" s="261"/>
      <c r="G23" s="261"/>
      <c r="H23" s="261"/>
      <c r="I23" s="261"/>
      <c r="J23" s="261"/>
      <c r="K23" s="261"/>
      <c r="L23" s="261"/>
      <c r="M23" s="262" t="str">
        <f>IFERROR(T21/T20,"自動計算")</f>
        <v>自動計算</v>
      </c>
      <c r="N23" s="262"/>
      <c r="O23" s="262"/>
      <c r="P23" s="262"/>
      <c r="Q23" s="42" t="s">
        <v>84</v>
      </c>
      <c r="Y23" s="136"/>
      <c r="Z23" s="136"/>
      <c r="AA23" s="136"/>
      <c r="AB23" s="93"/>
      <c r="AC23" s="179"/>
      <c r="AD23" s="180"/>
      <c r="AE23" s="148"/>
      <c r="AF23" s="62"/>
      <c r="AG23" s="258"/>
      <c r="AH23" s="259"/>
      <c r="AI23" s="146"/>
      <c r="AJ23" s="147"/>
      <c r="AK23" s="147"/>
      <c r="AL23" s="148"/>
    </row>
    <row r="24" spans="1:38" ht="10" customHeight="1" x14ac:dyDescent="0.6"/>
    <row r="25" spans="1:38" ht="16" customHeight="1" x14ac:dyDescent="0.6">
      <c r="A25" s="16">
        <v>2</v>
      </c>
      <c r="B25" s="60" t="s">
        <v>285</v>
      </c>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7" t="s">
        <v>119</v>
      </c>
      <c r="AG25" s="218" t="s">
        <v>286</v>
      </c>
      <c r="AH25" s="218"/>
      <c r="AI25" s="218"/>
      <c r="AJ25" s="219"/>
      <c r="AK25" s="219"/>
      <c r="AL25" s="9" t="s">
        <v>120</v>
      </c>
    </row>
    <row r="26" spans="1:38" ht="16" customHeight="1" x14ac:dyDescent="0.6">
      <c r="B26" s="271" t="s">
        <v>287</v>
      </c>
      <c r="C26" s="271"/>
      <c r="D26" s="271"/>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row>
    <row r="27" spans="1:38" ht="16" customHeight="1" x14ac:dyDescent="0.6">
      <c r="B27" s="7" t="s">
        <v>288</v>
      </c>
      <c r="C27" s="11" t="s">
        <v>289</v>
      </c>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row>
    <row r="28" spans="1:38" ht="16" customHeight="1" x14ac:dyDescent="0.6">
      <c r="C28" s="9" t="s">
        <v>290</v>
      </c>
      <c r="D28" s="60" t="s">
        <v>291</v>
      </c>
      <c r="E28" s="60"/>
      <c r="F28" s="60"/>
      <c r="G28" s="60"/>
      <c r="H28" s="60"/>
    </row>
    <row r="29" spans="1:38" ht="16" customHeight="1" x14ac:dyDescent="0.6">
      <c r="D29" s="149"/>
      <c r="E29" s="150"/>
      <c r="F29" s="150"/>
      <c r="G29" s="150"/>
      <c r="H29" s="237"/>
      <c r="I29" s="149" t="s">
        <v>292</v>
      </c>
      <c r="J29" s="150"/>
      <c r="K29" s="150"/>
      <c r="L29" s="150"/>
      <c r="M29" s="150"/>
      <c r="N29" s="150"/>
      <c r="O29" s="150"/>
      <c r="P29" s="150"/>
      <c r="Q29" s="150"/>
      <c r="R29" s="150"/>
      <c r="S29" s="238"/>
      <c r="T29" s="153" t="s">
        <v>293</v>
      </c>
      <c r="U29" s="154"/>
      <c r="V29" s="154"/>
      <c r="W29" s="154"/>
      <c r="X29" s="154"/>
      <c r="Y29" s="154"/>
      <c r="Z29" s="154"/>
      <c r="AA29" s="154"/>
      <c r="AB29" s="154"/>
      <c r="AC29" s="154"/>
      <c r="AD29" s="155"/>
    </row>
    <row r="30" spans="1:38" ht="16" customHeight="1" x14ac:dyDescent="0.6">
      <c r="D30" s="149" t="s">
        <v>291</v>
      </c>
      <c r="E30" s="150"/>
      <c r="F30" s="150"/>
      <c r="G30" s="150"/>
      <c r="H30" s="237"/>
      <c r="I30" s="239"/>
      <c r="J30" s="240"/>
      <c r="K30" s="19" t="s">
        <v>127</v>
      </c>
      <c r="L30" s="240"/>
      <c r="M30" s="240"/>
      <c r="N30" s="19" t="s">
        <v>96</v>
      </c>
      <c r="O30" s="240"/>
      <c r="P30" s="240"/>
      <c r="Q30" s="19" t="s">
        <v>127</v>
      </c>
      <c r="R30" s="240"/>
      <c r="S30" s="241"/>
      <c r="T30" s="242"/>
      <c r="U30" s="240"/>
      <c r="V30" s="19" t="s">
        <v>127</v>
      </c>
      <c r="W30" s="243"/>
      <c r="X30" s="242"/>
      <c r="Y30" s="19" t="s">
        <v>96</v>
      </c>
      <c r="Z30" s="240"/>
      <c r="AA30" s="240"/>
      <c r="AB30" s="19" t="s">
        <v>127</v>
      </c>
      <c r="AC30" s="240"/>
      <c r="AD30" s="241"/>
    </row>
    <row r="31" spans="1:38" ht="16" customHeight="1" x14ac:dyDescent="0.6">
      <c r="C31" s="9" t="s">
        <v>290</v>
      </c>
      <c r="D31" s="60" t="s">
        <v>294</v>
      </c>
      <c r="E31" s="60"/>
      <c r="F31" s="60"/>
      <c r="G31" s="60"/>
      <c r="H31" s="60"/>
      <c r="I31" s="60"/>
    </row>
    <row r="32" spans="1:38" ht="16" customHeight="1" x14ac:dyDescent="0.6">
      <c r="D32" s="249"/>
      <c r="E32" s="250"/>
      <c r="F32" s="250"/>
      <c r="G32" s="250"/>
      <c r="H32" s="250"/>
      <c r="I32" s="250"/>
      <c r="J32" s="250"/>
      <c r="K32" s="250"/>
      <c r="L32" s="251"/>
      <c r="M32" s="249" t="s">
        <v>295</v>
      </c>
      <c r="N32" s="250"/>
      <c r="O32" s="250"/>
      <c r="P32" s="250"/>
      <c r="Q32" s="250"/>
      <c r="R32" s="250"/>
      <c r="S32" s="250"/>
      <c r="T32" s="253"/>
      <c r="U32" s="254" t="s">
        <v>296</v>
      </c>
      <c r="V32" s="255"/>
      <c r="W32" s="255"/>
      <c r="X32" s="255"/>
      <c r="Y32" s="255"/>
      <c r="Z32" s="255"/>
      <c r="AA32" s="255"/>
      <c r="AB32" s="181"/>
      <c r="AC32" s="256" t="s">
        <v>297</v>
      </c>
      <c r="AD32" s="256"/>
      <c r="AE32" s="721" t="s">
        <v>612</v>
      </c>
      <c r="AF32" s="721"/>
      <c r="AG32" s="721"/>
      <c r="AH32" s="721"/>
      <c r="AI32" s="721"/>
      <c r="AJ32" s="721"/>
      <c r="AK32" s="722"/>
      <c r="AL32" s="722"/>
    </row>
    <row r="33" spans="1:38" ht="16" customHeight="1" x14ac:dyDescent="0.6">
      <c r="D33" s="221"/>
      <c r="E33" s="222"/>
      <c r="F33" s="222"/>
      <c r="G33" s="222"/>
      <c r="H33" s="222"/>
      <c r="I33" s="222"/>
      <c r="J33" s="222"/>
      <c r="K33" s="222"/>
      <c r="L33" s="252"/>
      <c r="M33" s="221" t="s">
        <v>298</v>
      </c>
      <c r="N33" s="222"/>
      <c r="O33" s="222"/>
      <c r="P33" s="222"/>
      <c r="Q33" s="222" t="s">
        <v>293</v>
      </c>
      <c r="R33" s="222"/>
      <c r="S33" s="222"/>
      <c r="T33" s="223"/>
      <c r="U33" s="146" t="s">
        <v>298</v>
      </c>
      <c r="V33" s="147"/>
      <c r="W33" s="147"/>
      <c r="X33" s="224"/>
      <c r="Y33" s="222" t="s">
        <v>293</v>
      </c>
      <c r="Z33" s="222"/>
      <c r="AA33" s="222"/>
      <c r="AB33" s="223"/>
      <c r="AE33" s="721"/>
      <c r="AF33" s="721"/>
      <c r="AG33" s="721"/>
      <c r="AH33" s="721"/>
      <c r="AI33" s="721"/>
      <c r="AJ33" s="721"/>
      <c r="AK33" s="722"/>
      <c r="AL33" s="722"/>
    </row>
    <row r="34" spans="1:38" ht="16" customHeight="1" x14ac:dyDescent="0.6">
      <c r="D34" s="225" t="s">
        <v>299</v>
      </c>
      <c r="E34" s="226"/>
      <c r="F34" s="226"/>
      <c r="G34" s="226"/>
      <c r="H34" s="226"/>
      <c r="I34" s="226"/>
      <c r="J34" s="226"/>
      <c r="K34" s="226"/>
      <c r="L34" s="227"/>
      <c r="M34" s="228"/>
      <c r="N34" s="229"/>
      <c r="O34" s="229"/>
      <c r="P34" s="20" t="s">
        <v>84</v>
      </c>
      <c r="Q34" s="229"/>
      <c r="R34" s="229"/>
      <c r="S34" s="229"/>
      <c r="T34" s="21" t="s">
        <v>84</v>
      </c>
      <c r="U34" s="230"/>
      <c r="V34" s="229"/>
      <c r="W34" s="229"/>
      <c r="X34" s="20" t="s">
        <v>84</v>
      </c>
      <c r="Y34" s="229"/>
      <c r="Z34" s="229"/>
      <c r="AA34" s="229"/>
      <c r="AB34" s="21" t="s">
        <v>84</v>
      </c>
      <c r="AE34" s="721"/>
      <c r="AF34" s="721"/>
      <c r="AG34" s="721"/>
      <c r="AH34" s="721"/>
      <c r="AI34" s="721"/>
      <c r="AJ34" s="721"/>
      <c r="AK34" s="722"/>
      <c r="AL34" s="722"/>
    </row>
    <row r="35" spans="1:38" ht="16" customHeight="1" x14ac:dyDescent="0.6">
      <c r="D35" s="163" t="s">
        <v>300</v>
      </c>
      <c r="E35" s="164"/>
      <c r="F35" s="164"/>
      <c r="G35" s="164"/>
      <c r="H35" s="164"/>
      <c r="I35" s="164"/>
      <c r="J35" s="164"/>
      <c r="K35" s="164"/>
      <c r="L35" s="165"/>
      <c r="M35" s="166"/>
      <c r="N35" s="156"/>
      <c r="O35" s="156"/>
      <c r="P35" s="13" t="s">
        <v>84</v>
      </c>
      <c r="Q35" s="156"/>
      <c r="R35" s="156"/>
      <c r="S35" s="156"/>
      <c r="T35" s="22" t="s">
        <v>84</v>
      </c>
      <c r="U35" s="162"/>
      <c r="V35" s="156"/>
      <c r="W35" s="156"/>
      <c r="X35" s="13" t="s">
        <v>84</v>
      </c>
      <c r="Y35" s="156"/>
      <c r="Z35" s="156"/>
      <c r="AA35" s="156"/>
      <c r="AB35" s="22" t="s">
        <v>84</v>
      </c>
      <c r="AE35" s="721"/>
      <c r="AF35" s="721"/>
      <c r="AG35" s="721"/>
      <c r="AH35" s="721"/>
      <c r="AI35" s="721"/>
      <c r="AJ35" s="721"/>
      <c r="AK35" s="722"/>
      <c r="AL35" s="722"/>
    </row>
    <row r="36" spans="1:38" ht="16" customHeight="1" x14ac:dyDescent="0.6">
      <c r="D36" s="163" t="s">
        <v>301</v>
      </c>
      <c r="E36" s="164"/>
      <c r="F36" s="164"/>
      <c r="G36" s="164"/>
      <c r="H36" s="164"/>
      <c r="I36" s="164"/>
      <c r="J36" s="164"/>
      <c r="K36" s="164"/>
      <c r="L36" s="165"/>
      <c r="M36" s="166"/>
      <c r="N36" s="156"/>
      <c r="O36" s="156"/>
      <c r="P36" s="13" t="s">
        <v>84</v>
      </c>
      <c r="Q36" s="156"/>
      <c r="R36" s="156"/>
      <c r="S36" s="156"/>
      <c r="T36" s="22" t="s">
        <v>84</v>
      </c>
      <c r="U36" s="162"/>
      <c r="V36" s="156"/>
      <c r="W36" s="156"/>
      <c r="X36" s="13" t="s">
        <v>84</v>
      </c>
      <c r="Y36" s="156"/>
      <c r="Z36" s="156"/>
      <c r="AA36" s="156"/>
      <c r="AB36" s="22" t="s">
        <v>84</v>
      </c>
      <c r="AE36" s="721"/>
      <c r="AF36" s="721"/>
      <c r="AG36" s="721"/>
      <c r="AH36" s="721"/>
      <c r="AI36" s="721"/>
      <c r="AJ36" s="721"/>
      <c r="AK36" s="722"/>
      <c r="AL36" s="722"/>
    </row>
    <row r="37" spans="1:38" ht="16" customHeight="1" x14ac:dyDescent="0.6">
      <c r="D37" s="163" t="s">
        <v>302</v>
      </c>
      <c r="E37" s="164"/>
      <c r="F37" s="164"/>
      <c r="G37" s="164"/>
      <c r="H37" s="164"/>
      <c r="I37" s="164"/>
      <c r="J37" s="164"/>
      <c r="K37" s="164"/>
      <c r="L37" s="165"/>
      <c r="M37" s="166"/>
      <c r="N37" s="156"/>
      <c r="O37" s="156"/>
      <c r="P37" s="13" t="s">
        <v>84</v>
      </c>
      <c r="Q37" s="156"/>
      <c r="R37" s="156"/>
      <c r="S37" s="156"/>
      <c r="T37" s="22" t="s">
        <v>84</v>
      </c>
      <c r="U37" s="162"/>
      <c r="V37" s="156"/>
      <c r="W37" s="156"/>
      <c r="X37" s="13" t="s">
        <v>84</v>
      </c>
      <c r="Y37" s="156"/>
      <c r="Z37" s="156"/>
      <c r="AA37" s="156"/>
      <c r="AB37" s="22" t="s">
        <v>84</v>
      </c>
      <c r="AE37" s="721"/>
      <c r="AF37" s="721"/>
      <c r="AG37" s="721"/>
      <c r="AH37" s="721"/>
      <c r="AI37" s="721"/>
      <c r="AJ37" s="721"/>
      <c r="AK37" s="722"/>
      <c r="AL37" s="722"/>
    </row>
    <row r="38" spans="1:38" ht="16" customHeight="1" x14ac:dyDescent="0.6">
      <c r="D38" s="234" t="s">
        <v>303</v>
      </c>
      <c r="E38" s="235"/>
      <c r="F38" s="235"/>
      <c r="G38" s="235"/>
      <c r="H38" s="235"/>
      <c r="I38" s="235"/>
      <c r="J38" s="235"/>
      <c r="K38" s="235"/>
      <c r="L38" s="236"/>
      <c r="M38" s="231"/>
      <c r="N38" s="232"/>
      <c r="O38" s="232"/>
      <c r="P38" s="23" t="s">
        <v>84</v>
      </c>
      <c r="Q38" s="232"/>
      <c r="R38" s="232"/>
      <c r="S38" s="232"/>
      <c r="T38" s="24" t="s">
        <v>84</v>
      </c>
      <c r="U38" s="233"/>
      <c r="V38" s="232"/>
      <c r="W38" s="232"/>
      <c r="X38" s="23" t="s">
        <v>84</v>
      </c>
      <c r="Y38" s="232"/>
      <c r="Z38" s="232"/>
      <c r="AA38" s="232"/>
      <c r="AB38" s="24" t="s">
        <v>84</v>
      </c>
      <c r="AE38" s="721"/>
      <c r="AF38" s="721"/>
      <c r="AG38" s="721"/>
      <c r="AH38" s="721"/>
      <c r="AI38" s="721"/>
      <c r="AJ38" s="721"/>
      <c r="AK38" s="722"/>
      <c r="AL38" s="722"/>
    </row>
    <row r="39" spans="1:38" ht="16" customHeight="1" x14ac:dyDescent="0.6">
      <c r="D39" s="43"/>
      <c r="E39" s="43"/>
      <c r="F39" s="43"/>
      <c r="G39" s="43"/>
      <c r="H39" s="43"/>
      <c r="I39" s="43"/>
      <c r="J39" s="43"/>
      <c r="K39" s="43"/>
      <c r="L39" s="43"/>
      <c r="AE39" s="722"/>
      <c r="AF39" s="722"/>
      <c r="AG39" s="722"/>
      <c r="AH39" s="722"/>
      <c r="AI39" s="722"/>
      <c r="AJ39" s="722"/>
      <c r="AK39" s="722"/>
      <c r="AL39" s="722"/>
    </row>
    <row r="40" spans="1:38" ht="16" customHeight="1" x14ac:dyDescent="0.6">
      <c r="A40" s="16"/>
      <c r="AE40" s="722"/>
      <c r="AF40" s="722"/>
      <c r="AG40" s="722"/>
      <c r="AH40" s="722"/>
      <c r="AI40" s="722"/>
      <c r="AJ40" s="722"/>
      <c r="AK40" s="722"/>
      <c r="AL40" s="722"/>
    </row>
    <row r="41" spans="1:38" ht="16" customHeight="1" x14ac:dyDescent="0.6">
      <c r="AE41" s="722"/>
      <c r="AF41" s="722"/>
      <c r="AG41" s="722"/>
      <c r="AH41" s="722"/>
      <c r="AI41" s="722"/>
      <c r="AJ41" s="722"/>
      <c r="AK41" s="722"/>
      <c r="AL41" s="722"/>
    </row>
    <row r="42" spans="1:38" ht="16" customHeight="1" x14ac:dyDescent="0.6">
      <c r="AE42" s="722"/>
      <c r="AF42" s="722"/>
      <c r="AG42" s="722"/>
      <c r="AH42" s="722"/>
      <c r="AI42" s="722"/>
      <c r="AJ42" s="722"/>
      <c r="AK42" s="722"/>
      <c r="AL42" s="722"/>
    </row>
    <row r="43" spans="1:38" ht="10" customHeight="1" x14ac:dyDescent="0.6"/>
    <row r="44" spans="1:38" ht="16" customHeight="1" x14ac:dyDescent="0.6">
      <c r="A44" s="16">
        <v>3</v>
      </c>
      <c r="B44" s="7" t="s">
        <v>304</v>
      </c>
      <c r="AF44" s="7" t="s">
        <v>119</v>
      </c>
      <c r="AG44" s="218" t="s">
        <v>286</v>
      </c>
      <c r="AH44" s="218"/>
      <c r="AI44" s="218"/>
      <c r="AJ44" s="219"/>
      <c r="AK44" s="219"/>
      <c r="AL44" s="9" t="s">
        <v>120</v>
      </c>
    </row>
    <row r="45" spans="1:38" ht="10" customHeight="1" x14ac:dyDescent="0.6"/>
    <row r="46" spans="1:38" ht="16" customHeight="1" x14ac:dyDescent="0.6">
      <c r="B46" s="196" t="s">
        <v>128</v>
      </c>
      <c r="C46" s="197"/>
      <c r="D46" s="198"/>
      <c r="E46" s="202" t="s">
        <v>122</v>
      </c>
      <c r="F46" s="197"/>
      <c r="G46" s="198"/>
      <c r="H46" s="204" t="s">
        <v>129</v>
      </c>
      <c r="I46" s="205"/>
      <c r="J46" s="205"/>
      <c r="K46" s="205"/>
      <c r="L46" s="206"/>
      <c r="M46" s="204" t="s">
        <v>130</v>
      </c>
      <c r="N46" s="205"/>
      <c r="O46" s="205"/>
      <c r="P46" s="205"/>
      <c r="Q46" s="206"/>
      <c r="R46" s="204" t="s">
        <v>131</v>
      </c>
      <c r="S46" s="205"/>
      <c r="T46" s="205"/>
      <c r="U46" s="205"/>
      <c r="V46" s="206"/>
      <c r="W46" s="202" t="s">
        <v>132</v>
      </c>
      <c r="X46" s="197"/>
      <c r="Y46" s="197"/>
      <c r="Z46" s="197"/>
      <c r="AA46" s="197"/>
      <c r="AB46" s="210" t="s">
        <v>133</v>
      </c>
      <c r="AC46" s="211"/>
      <c r="AD46" s="211"/>
      <c r="AE46" s="211"/>
      <c r="AF46" s="211"/>
      <c r="AG46" s="211"/>
      <c r="AH46" s="211"/>
      <c r="AI46" s="211"/>
      <c r="AJ46" s="212"/>
      <c r="AK46" s="213"/>
    </row>
    <row r="47" spans="1:38" ht="16" customHeight="1" x14ac:dyDescent="0.6">
      <c r="B47" s="199"/>
      <c r="C47" s="200"/>
      <c r="D47" s="201"/>
      <c r="E47" s="203"/>
      <c r="F47" s="200"/>
      <c r="G47" s="201"/>
      <c r="H47" s="207"/>
      <c r="I47" s="208"/>
      <c r="J47" s="208"/>
      <c r="K47" s="208"/>
      <c r="L47" s="209"/>
      <c r="M47" s="207"/>
      <c r="N47" s="208"/>
      <c r="O47" s="208"/>
      <c r="P47" s="208"/>
      <c r="Q47" s="209"/>
      <c r="R47" s="207"/>
      <c r="S47" s="208"/>
      <c r="T47" s="208"/>
      <c r="U47" s="208"/>
      <c r="V47" s="209"/>
      <c r="W47" s="203"/>
      <c r="X47" s="200"/>
      <c r="Y47" s="200"/>
      <c r="Z47" s="200"/>
      <c r="AA47" s="200"/>
      <c r="AB47" s="214"/>
      <c r="AC47" s="215"/>
      <c r="AD47" s="215"/>
      <c r="AE47" s="215"/>
      <c r="AF47" s="215"/>
      <c r="AG47" s="215"/>
      <c r="AH47" s="215"/>
      <c r="AI47" s="215"/>
      <c r="AJ47" s="216"/>
      <c r="AK47" s="217"/>
    </row>
    <row r="48" spans="1:38" ht="16" customHeight="1" x14ac:dyDescent="0.6">
      <c r="B48" s="157">
        <v>0</v>
      </c>
      <c r="C48" s="115"/>
      <c r="D48" s="115"/>
      <c r="E48" s="115">
        <f t="shared" ref="E48:E53" si="1">F10</f>
        <v>0</v>
      </c>
      <c r="F48" s="115"/>
      <c r="G48" s="115"/>
      <c r="H48" s="158">
        <v>3.3</v>
      </c>
      <c r="I48" s="158"/>
      <c r="J48" s="158"/>
      <c r="K48" s="158"/>
      <c r="L48" s="158"/>
      <c r="M48" s="159">
        <f>E48*H48</f>
        <v>0</v>
      </c>
      <c r="N48" s="159"/>
      <c r="O48" s="159"/>
      <c r="P48" s="159"/>
      <c r="Q48" s="159"/>
      <c r="R48" s="160"/>
      <c r="S48" s="160"/>
      <c r="T48" s="160"/>
      <c r="U48" s="160"/>
      <c r="V48" s="160"/>
      <c r="W48" s="159">
        <f>R48-M48</f>
        <v>0</v>
      </c>
      <c r="X48" s="159"/>
      <c r="Y48" s="159"/>
      <c r="Z48" s="159"/>
      <c r="AA48" s="161"/>
      <c r="AB48" s="193"/>
      <c r="AC48" s="103"/>
      <c r="AD48" s="103"/>
      <c r="AE48" s="103"/>
      <c r="AF48" s="103"/>
      <c r="AG48" s="103"/>
      <c r="AH48" s="103"/>
      <c r="AI48" s="103"/>
      <c r="AJ48" s="103"/>
      <c r="AK48" s="194"/>
    </row>
    <row r="49" spans="2:38" ht="16" customHeight="1" x14ac:dyDescent="0.6">
      <c r="B49" s="135">
        <v>1</v>
      </c>
      <c r="C49" s="136"/>
      <c r="D49" s="136"/>
      <c r="E49" s="136">
        <f t="shared" si="1"/>
        <v>0</v>
      </c>
      <c r="F49" s="136"/>
      <c r="G49" s="136"/>
      <c r="H49" s="195">
        <v>3.3</v>
      </c>
      <c r="I49" s="195"/>
      <c r="J49" s="195"/>
      <c r="K49" s="195"/>
      <c r="L49" s="195"/>
      <c r="M49" s="137">
        <f t="shared" ref="M49:M53" si="2">E49*H49</f>
        <v>0</v>
      </c>
      <c r="N49" s="137"/>
      <c r="O49" s="137"/>
      <c r="P49" s="137"/>
      <c r="Q49" s="137"/>
      <c r="R49" s="138"/>
      <c r="S49" s="138"/>
      <c r="T49" s="138"/>
      <c r="U49" s="138"/>
      <c r="V49" s="138"/>
      <c r="W49" s="137">
        <f t="shared" ref="W49:W53" si="3">R49-M49</f>
        <v>0</v>
      </c>
      <c r="X49" s="137"/>
      <c r="Y49" s="137"/>
      <c r="Z49" s="137"/>
      <c r="AA49" s="139"/>
      <c r="AB49" s="140"/>
      <c r="AC49" s="94"/>
      <c r="AD49" s="94"/>
      <c r="AE49" s="94"/>
      <c r="AF49" s="94"/>
      <c r="AG49" s="94"/>
      <c r="AH49" s="94"/>
      <c r="AI49" s="94"/>
      <c r="AJ49" s="94"/>
      <c r="AK49" s="141"/>
    </row>
    <row r="50" spans="2:38" ht="16" customHeight="1" x14ac:dyDescent="0.6">
      <c r="B50" s="135">
        <v>2</v>
      </c>
      <c r="C50" s="136"/>
      <c r="D50" s="136"/>
      <c r="E50" s="136">
        <f t="shared" si="1"/>
        <v>0</v>
      </c>
      <c r="F50" s="136"/>
      <c r="G50" s="136"/>
      <c r="H50" s="137">
        <v>1.98</v>
      </c>
      <c r="I50" s="137"/>
      <c r="J50" s="137"/>
      <c r="K50" s="137"/>
      <c r="L50" s="137"/>
      <c r="M50" s="137">
        <f t="shared" si="2"/>
        <v>0</v>
      </c>
      <c r="N50" s="137"/>
      <c r="O50" s="137"/>
      <c r="P50" s="137"/>
      <c r="Q50" s="137"/>
      <c r="R50" s="138"/>
      <c r="S50" s="138"/>
      <c r="T50" s="138"/>
      <c r="U50" s="138"/>
      <c r="V50" s="138"/>
      <c r="W50" s="137">
        <f t="shared" si="3"/>
        <v>0</v>
      </c>
      <c r="X50" s="137"/>
      <c r="Y50" s="137"/>
      <c r="Z50" s="137"/>
      <c r="AA50" s="139"/>
      <c r="AB50" s="140"/>
      <c r="AC50" s="94"/>
      <c r="AD50" s="94"/>
      <c r="AE50" s="94"/>
      <c r="AF50" s="94"/>
      <c r="AG50" s="94"/>
      <c r="AH50" s="94"/>
      <c r="AI50" s="94"/>
      <c r="AJ50" s="94"/>
      <c r="AK50" s="141"/>
    </row>
    <row r="51" spans="2:38" ht="16" customHeight="1" x14ac:dyDescent="0.6">
      <c r="B51" s="135">
        <v>3</v>
      </c>
      <c r="C51" s="136"/>
      <c r="D51" s="136"/>
      <c r="E51" s="136">
        <f t="shared" si="1"/>
        <v>0</v>
      </c>
      <c r="F51" s="136"/>
      <c r="G51" s="136"/>
      <c r="H51" s="137">
        <v>1.98</v>
      </c>
      <c r="I51" s="137"/>
      <c r="J51" s="137"/>
      <c r="K51" s="137"/>
      <c r="L51" s="137"/>
      <c r="M51" s="137">
        <f t="shared" si="2"/>
        <v>0</v>
      </c>
      <c r="N51" s="137"/>
      <c r="O51" s="137"/>
      <c r="P51" s="137"/>
      <c r="Q51" s="137"/>
      <c r="R51" s="138"/>
      <c r="S51" s="138"/>
      <c r="T51" s="138"/>
      <c r="U51" s="138"/>
      <c r="V51" s="138"/>
      <c r="W51" s="137">
        <f t="shared" si="3"/>
        <v>0</v>
      </c>
      <c r="X51" s="137"/>
      <c r="Y51" s="137"/>
      <c r="Z51" s="137"/>
      <c r="AA51" s="139"/>
      <c r="AB51" s="140"/>
      <c r="AC51" s="94"/>
      <c r="AD51" s="94"/>
      <c r="AE51" s="94"/>
      <c r="AF51" s="94"/>
      <c r="AG51" s="94"/>
      <c r="AH51" s="94"/>
      <c r="AI51" s="94"/>
      <c r="AJ51" s="94"/>
      <c r="AK51" s="141"/>
    </row>
    <row r="52" spans="2:38" ht="16" customHeight="1" x14ac:dyDescent="0.6">
      <c r="B52" s="135">
        <v>4</v>
      </c>
      <c r="C52" s="136"/>
      <c r="D52" s="136"/>
      <c r="E52" s="136">
        <f t="shared" si="1"/>
        <v>0</v>
      </c>
      <c r="F52" s="136"/>
      <c r="G52" s="136"/>
      <c r="H52" s="137">
        <v>1.98</v>
      </c>
      <c r="I52" s="137"/>
      <c r="J52" s="137"/>
      <c r="K52" s="137"/>
      <c r="L52" s="137"/>
      <c r="M52" s="137">
        <f t="shared" si="2"/>
        <v>0</v>
      </c>
      <c r="N52" s="137"/>
      <c r="O52" s="137"/>
      <c r="P52" s="137"/>
      <c r="Q52" s="137"/>
      <c r="R52" s="138"/>
      <c r="S52" s="138"/>
      <c r="T52" s="138"/>
      <c r="U52" s="138"/>
      <c r="V52" s="138"/>
      <c r="W52" s="137">
        <f t="shared" si="3"/>
        <v>0</v>
      </c>
      <c r="X52" s="137"/>
      <c r="Y52" s="137"/>
      <c r="Z52" s="137"/>
      <c r="AA52" s="139"/>
      <c r="AB52" s="140"/>
      <c r="AC52" s="94"/>
      <c r="AD52" s="94"/>
      <c r="AE52" s="94"/>
      <c r="AF52" s="94"/>
      <c r="AG52" s="94"/>
      <c r="AH52" s="94"/>
      <c r="AI52" s="94"/>
      <c r="AJ52" s="94"/>
      <c r="AK52" s="141"/>
    </row>
    <row r="53" spans="2:38" ht="16" customHeight="1" x14ac:dyDescent="0.6">
      <c r="B53" s="142">
        <v>5</v>
      </c>
      <c r="C53" s="114"/>
      <c r="D53" s="114"/>
      <c r="E53" s="114">
        <f t="shared" si="1"/>
        <v>0</v>
      </c>
      <c r="F53" s="114"/>
      <c r="G53" s="114"/>
      <c r="H53" s="143">
        <v>1.98</v>
      </c>
      <c r="I53" s="143"/>
      <c r="J53" s="143"/>
      <c r="K53" s="143"/>
      <c r="L53" s="143"/>
      <c r="M53" s="143">
        <f t="shared" si="2"/>
        <v>0</v>
      </c>
      <c r="N53" s="143"/>
      <c r="O53" s="143"/>
      <c r="P53" s="143"/>
      <c r="Q53" s="143"/>
      <c r="R53" s="144"/>
      <c r="S53" s="144"/>
      <c r="T53" s="144"/>
      <c r="U53" s="144"/>
      <c r="V53" s="144"/>
      <c r="W53" s="143">
        <f t="shared" si="3"/>
        <v>0</v>
      </c>
      <c r="X53" s="143"/>
      <c r="Y53" s="143"/>
      <c r="Z53" s="143"/>
      <c r="AA53" s="145"/>
      <c r="AB53" s="146"/>
      <c r="AC53" s="147"/>
      <c r="AD53" s="147"/>
      <c r="AE53" s="147"/>
      <c r="AF53" s="147"/>
      <c r="AG53" s="147"/>
      <c r="AH53" s="147"/>
      <c r="AI53" s="147"/>
      <c r="AJ53" s="147"/>
      <c r="AK53" s="148"/>
    </row>
    <row r="54" spans="2:38" ht="16" customHeight="1" x14ac:dyDescent="0.6">
      <c r="B54" s="149" t="s">
        <v>126</v>
      </c>
      <c r="C54" s="150"/>
      <c r="D54" s="150"/>
      <c r="E54" s="150">
        <f>SUM(E48:G53)</f>
        <v>0</v>
      </c>
      <c r="F54" s="150"/>
      <c r="G54" s="150"/>
      <c r="H54" s="151"/>
      <c r="I54" s="151"/>
      <c r="J54" s="151"/>
      <c r="K54" s="151"/>
      <c r="L54" s="151"/>
      <c r="M54" s="151">
        <f>SUM(M48:Q53)</f>
        <v>0</v>
      </c>
      <c r="N54" s="151"/>
      <c r="O54" s="151"/>
      <c r="P54" s="151"/>
      <c r="Q54" s="151"/>
      <c r="R54" s="151">
        <f>SUM(R48:V53)</f>
        <v>0</v>
      </c>
      <c r="S54" s="151"/>
      <c r="T54" s="151"/>
      <c r="U54" s="151"/>
      <c r="V54" s="151"/>
      <c r="W54" s="151">
        <f>SUM(W48:AA53)</f>
        <v>0</v>
      </c>
      <c r="X54" s="151"/>
      <c r="Y54" s="151"/>
      <c r="Z54" s="151"/>
      <c r="AA54" s="152"/>
      <c r="AB54" s="153"/>
      <c r="AC54" s="154"/>
      <c r="AD54" s="154"/>
      <c r="AE54" s="154"/>
      <c r="AF54" s="154"/>
      <c r="AG54" s="154"/>
      <c r="AH54" s="154"/>
      <c r="AI54" s="154"/>
      <c r="AJ54" s="154"/>
      <c r="AK54" s="155"/>
    </row>
    <row r="55" spans="2:38" ht="16" customHeight="1" x14ac:dyDescent="0.6">
      <c r="B55" s="9" t="s">
        <v>109</v>
      </c>
      <c r="C55" s="60" t="s">
        <v>305</v>
      </c>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row>
  </sheetData>
  <customSheetViews>
    <customSheetView guid="{CC177264-9AB6-43C2-8E8D-F9E918DE2062}">
      <selection activeCell="I13" sqref="I13:J15"/>
      <pageMargins left="0" right="0" top="0.39370078740157483" bottom="0" header="0.23622047244094491" footer="0.11811023622047245"/>
      <printOptions horizontalCentered="1"/>
      <pageSetup paperSize="9" orientation="portrait" verticalDpi="0" r:id="rId1"/>
      <headerFooter>
        <oddHeader>&amp;R&amp;"Yu Gothic UI,標準"&amp;14別紙１</oddHeader>
      </headerFooter>
    </customSheetView>
  </customSheetViews>
  <mergeCells count="232">
    <mergeCell ref="N10:P10"/>
    <mergeCell ref="Q10:S10"/>
    <mergeCell ref="T10:U10"/>
    <mergeCell ref="V10:W10"/>
    <mergeCell ref="X10:Y10"/>
    <mergeCell ref="Z10:AL16"/>
    <mergeCell ref="B10:E10"/>
    <mergeCell ref="A1:AL2"/>
    <mergeCell ref="B3:AA3"/>
    <mergeCell ref="AC3:AK3"/>
    <mergeCell ref="B4:I4"/>
    <mergeCell ref="K4:Q4"/>
    <mergeCell ref="R4:V4"/>
    <mergeCell ref="X4:Y4"/>
    <mergeCell ref="Z4:AL5"/>
    <mergeCell ref="B5:E9"/>
    <mergeCell ref="F5:H9"/>
    <mergeCell ref="I5:J9"/>
    <mergeCell ref="K5:M9"/>
    <mergeCell ref="F10:H10"/>
    <mergeCell ref="I10:J10"/>
    <mergeCell ref="K10:M10"/>
    <mergeCell ref="N5:S6"/>
    <mergeCell ref="T5:W5"/>
    <mergeCell ref="T6:W6"/>
    <mergeCell ref="X6:Y6"/>
    <mergeCell ref="Z6:AL9"/>
    <mergeCell ref="N7:P9"/>
    <mergeCell ref="Q7:S9"/>
    <mergeCell ref="T7:U9"/>
    <mergeCell ref="V7:W9"/>
    <mergeCell ref="B26:AL26"/>
    <mergeCell ref="B25:AE25"/>
    <mergeCell ref="AG25:AK25"/>
    <mergeCell ref="B19:J19"/>
    <mergeCell ref="Y19:AE19"/>
    <mergeCell ref="N17:P17"/>
    <mergeCell ref="N18:P18"/>
    <mergeCell ref="B17:E17"/>
    <mergeCell ref="F17:H17"/>
    <mergeCell ref="I17:J17"/>
    <mergeCell ref="K17:M17"/>
    <mergeCell ref="Q17:S17"/>
    <mergeCell ref="T17:U17"/>
    <mergeCell ref="V17:W17"/>
    <mergeCell ref="X17:Y17"/>
    <mergeCell ref="Z17:AL18"/>
    <mergeCell ref="B18:E18"/>
    <mergeCell ref="F18:H18"/>
    <mergeCell ref="I18:J18"/>
    <mergeCell ref="K18:M18"/>
    <mergeCell ref="Q18:S18"/>
    <mergeCell ref="T18:U18"/>
    <mergeCell ref="V18:W18"/>
    <mergeCell ref="AL20:AL21"/>
    <mergeCell ref="D31:I31"/>
    <mergeCell ref="D32:L33"/>
    <mergeCell ref="M32:T32"/>
    <mergeCell ref="U32:AB32"/>
    <mergeCell ref="AC32:AD32"/>
    <mergeCell ref="AG22:AH23"/>
    <mergeCell ref="AI22:AK23"/>
    <mergeCell ref="AL22:AL23"/>
    <mergeCell ref="C23:L23"/>
    <mergeCell ref="M23:P23"/>
    <mergeCell ref="C20:Q20"/>
    <mergeCell ref="R20:S20"/>
    <mergeCell ref="T20:U20"/>
    <mergeCell ref="V20:W20"/>
    <mergeCell ref="Y20:AB21"/>
    <mergeCell ref="AC20:AD21"/>
    <mergeCell ref="AE20:AE21"/>
    <mergeCell ref="D28:H28"/>
    <mergeCell ref="D29:H29"/>
    <mergeCell ref="I29:S29"/>
    <mergeCell ref="T29:AD29"/>
    <mergeCell ref="D30:H30"/>
    <mergeCell ref="I30:J30"/>
    <mergeCell ref="L30:M30"/>
    <mergeCell ref="O30:P30"/>
    <mergeCell ref="R30:S30"/>
    <mergeCell ref="T30:U30"/>
    <mergeCell ref="W30:X30"/>
    <mergeCell ref="Z30:AA30"/>
    <mergeCell ref="AC30:AD30"/>
    <mergeCell ref="AG44:AK44"/>
    <mergeCell ref="AE32:AL42"/>
    <mergeCell ref="M33:P33"/>
    <mergeCell ref="Q33:T33"/>
    <mergeCell ref="U33:X33"/>
    <mergeCell ref="Y33:AB33"/>
    <mergeCell ref="D34:L34"/>
    <mergeCell ref="M34:O34"/>
    <mergeCell ref="Q34:S34"/>
    <mergeCell ref="U34:W34"/>
    <mergeCell ref="Y34:AA34"/>
    <mergeCell ref="M38:O38"/>
    <mergeCell ref="Q38:S38"/>
    <mergeCell ref="U38:W38"/>
    <mergeCell ref="Y38:AA38"/>
    <mergeCell ref="D35:L35"/>
    <mergeCell ref="M35:O35"/>
    <mergeCell ref="D38:L38"/>
    <mergeCell ref="U36:W36"/>
    <mergeCell ref="Y36:AA36"/>
    <mergeCell ref="D37:L37"/>
    <mergeCell ref="M37:O37"/>
    <mergeCell ref="Q37:S37"/>
    <mergeCell ref="U37:W37"/>
    <mergeCell ref="AB48:AK48"/>
    <mergeCell ref="B49:D49"/>
    <mergeCell ref="E49:G49"/>
    <mergeCell ref="H49:L49"/>
    <mergeCell ref="M49:Q49"/>
    <mergeCell ref="R49:V49"/>
    <mergeCell ref="W49:AA49"/>
    <mergeCell ref="AB49:AK49"/>
    <mergeCell ref="B46:D47"/>
    <mergeCell ref="E46:G47"/>
    <mergeCell ref="H46:L47"/>
    <mergeCell ref="M46:Q47"/>
    <mergeCell ref="R46:V47"/>
    <mergeCell ref="W46:AA47"/>
    <mergeCell ref="AB46:AK47"/>
    <mergeCell ref="B11:E11"/>
    <mergeCell ref="F11:H11"/>
    <mergeCell ref="I11:J11"/>
    <mergeCell ref="K11:M11"/>
    <mergeCell ref="Q11:S11"/>
    <mergeCell ref="T11:U11"/>
    <mergeCell ref="V11:W11"/>
    <mergeCell ref="B12:E12"/>
    <mergeCell ref="F12:H12"/>
    <mergeCell ref="I12:J12"/>
    <mergeCell ref="K12:M12"/>
    <mergeCell ref="Q12:S12"/>
    <mergeCell ref="T12:U12"/>
    <mergeCell ref="V12:W12"/>
    <mergeCell ref="N12:P12"/>
    <mergeCell ref="N11:P11"/>
    <mergeCell ref="B13:E13"/>
    <mergeCell ref="F13:H13"/>
    <mergeCell ref="I13:J13"/>
    <mergeCell ref="K13:M13"/>
    <mergeCell ref="Q13:S13"/>
    <mergeCell ref="T13:U13"/>
    <mergeCell ref="V13:W13"/>
    <mergeCell ref="B14:E14"/>
    <mergeCell ref="F14:H14"/>
    <mergeCell ref="I14:J14"/>
    <mergeCell ref="K14:M14"/>
    <mergeCell ref="Q14:S14"/>
    <mergeCell ref="T14:U14"/>
    <mergeCell ref="V14:W14"/>
    <mergeCell ref="N14:P14"/>
    <mergeCell ref="N13:P13"/>
    <mergeCell ref="B15:E15"/>
    <mergeCell ref="F15:H15"/>
    <mergeCell ref="I15:J15"/>
    <mergeCell ref="K15:M15"/>
    <mergeCell ref="Q15:S15"/>
    <mergeCell ref="T15:U15"/>
    <mergeCell ref="V15:W15"/>
    <mergeCell ref="B16:E16"/>
    <mergeCell ref="F16:H16"/>
    <mergeCell ref="I16:J16"/>
    <mergeCell ref="K16:M16"/>
    <mergeCell ref="Q16:S16"/>
    <mergeCell ref="T16:U16"/>
    <mergeCell ref="V16:W16"/>
    <mergeCell ref="N16:P16"/>
    <mergeCell ref="N15:P15"/>
    <mergeCell ref="AF20:AI21"/>
    <mergeCell ref="AJ20:AK21"/>
    <mergeCell ref="C21:Q21"/>
    <mergeCell ref="R21:S21"/>
    <mergeCell ref="T21:U21"/>
    <mergeCell ref="V21:W21"/>
    <mergeCell ref="C22:Q22"/>
    <mergeCell ref="Y22:AB23"/>
    <mergeCell ref="AC22:AD23"/>
    <mergeCell ref="AE22:AE23"/>
    <mergeCell ref="AF22:AF23"/>
    <mergeCell ref="Y37:AA37"/>
    <mergeCell ref="Q35:S35"/>
    <mergeCell ref="B50:D50"/>
    <mergeCell ref="E50:G50"/>
    <mergeCell ref="H50:L50"/>
    <mergeCell ref="M50:Q50"/>
    <mergeCell ref="R50:V50"/>
    <mergeCell ref="W50:AA50"/>
    <mergeCell ref="B48:D48"/>
    <mergeCell ref="E48:G48"/>
    <mergeCell ref="H48:L48"/>
    <mergeCell ref="M48:Q48"/>
    <mergeCell ref="R48:V48"/>
    <mergeCell ref="W48:AA48"/>
    <mergeCell ref="U35:W35"/>
    <mergeCell ref="Y35:AA35"/>
    <mergeCell ref="D36:L36"/>
    <mergeCell ref="M36:O36"/>
    <mergeCell ref="Q36:S36"/>
    <mergeCell ref="AB50:AK50"/>
    <mergeCell ref="B51:D51"/>
    <mergeCell ref="E51:G51"/>
    <mergeCell ref="H51:L51"/>
    <mergeCell ref="M51:Q51"/>
    <mergeCell ref="R51:V51"/>
    <mergeCell ref="W51:AA51"/>
    <mergeCell ref="AB51:AK51"/>
    <mergeCell ref="B54:D54"/>
    <mergeCell ref="E54:G54"/>
    <mergeCell ref="H54:L54"/>
    <mergeCell ref="M54:Q54"/>
    <mergeCell ref="R54:V54"/>
    <mergeCell ref="W54:AA54"/>
    <mergeCell ref="AB54:AK54"/>
    <mergeCell ref="C55:AL55"/>
    <mergeCell ref="B52:D52"/>
    <mergeCell ref="E52:G52"/>
    <mergeCell ref="H52:L52"/>
    <mergeCell ref="M52:Q52"/>
    <mergeCell ref="R52:V52"/>
    <mergeCell ref="W52:AA52"/>
    <mergeCell ref="AB52:AK52"/>
    <mergeCell ref="B53:D53"/>
    <mergeCell ref="E53:G53"/>
    <mergeCell ref="H53:L53"/>
    <mergeCell ref="M53:Q53"/>
    <mergeCell ref="R53:V53"/>
    <mergeCell ref="W53:AA53"/>
    <mergeCell ref="AB53:AK53"/>
  </mergeCells>
  <phoneticPr fontId="1"/>
  <conditionalFormatting sqref="AC3">
    <cfRule type="cellIs" dxfId="9" priority="6" operator="equal">
      <formula>"いる"</formula>
    </cfRule>
    <cfRule type="cellIs" dxfId="8" priority="7" operator="equal">
      <formula>"いない"</formula>
    </cfRule>
  </conditionalFormatting>
  <conditionalFormatting sqref="AC3:AI3">
    <cfRule type="cellIs" dxfId="7" priority="5" operator="equal">
      <formula>"いる(経過措置)"</formula>
    </cfRule>
  </conditionalFormatting>
  <conditionalFormatting sqref="AG25:AI25">
    <cfRule type="cellIs" dxfId="6" priority="3" operator="equal">
      <formula>"いない"</formula>
    </cfRule>
    <cfRule type="cellIs" dxfId="5" priority="4" operator="equal">
      <formula>"いる"</formula>
    </cfRule>
  </conditionalFormatting>
  <conditionalFormatting sqref="AG44:AI44">
    <cfRule type="cellIs" dxfId="4" priority="1" operator="equal">
      <formula>"いない"</formula>
    </cfRule>
    <cfRule type="cellIs" dxfId="3" priority="2" operator="equal">
      <formula>"いる"</formula>
    </cfRule>
  </conditionalFormatting>
  <dataValidations count="3">
    <dataValidation type="list" allowBlank="1" showInputMessage="1" showErrorMessage="1" prompt="いる又はいないを選択してください。" sqref="AG25:AI25 AG44:AI44">
      <formula1>"いる・いない,いる,いない"</formula1>
    </dataValidation>
    <dataValidation allowBlank="1" showInputMessage="1" showErrorMessage="1" prompt="半角数字で_x000a_2024/10/1のように入力してください。" sqref="K4"/>
    <dataValidation type="list" allowBlank="1" showInputMessage="1" promptTitle="ーーーーーーーーーーーーー解説ーーーーーーーーーーーーーーーーー" prompt="「いる」「いない」又は経過措置の基準による場合には「いる(経過措置)」を選択してください。_x000a_※令和6年度から３歳児の職員配置の比率が20:1から15:1に、また、４,5歳児の職員配置の比率が30:1から25:1へ改正されています。ただし、運営上の支障がある場合には、経過措置として従前の基準での配置とすることを妨げていません。" sqref="AC3">
      <formula1>"いる・いる(経過措置)・いない,いる,いる(経過措置),いない"</formula1>
    </dataValidation>
  </dataValidations>
  <printOptions horizontalCentered="1"/>
  <pageMargins left="0" right="0" top="0.39370078740157483" bottom="0" header="0.23622047244094491" footer="0.11811023622047245"/>
  <pageSetup paperSize="9" scale="81" fitToHeight="0" orientation="portrait" verticalDpi="0" r:id="rId2"/>
  <headerFooter>
    <oddHeader>&amp;R&amp;"Yu Gothic UI,標準"&amp;14別紙１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J42"/>
  <sheetViews>
    <sheetView workbookViewId="0">
      <selection activeCell="AK7" sqref="AK7"/>
    </sheetView>
  </sheetViews>
  <sheetFormatPr defaultColWidth="9" defaultRowHeight="11.5" x14ac:dyDescent="0.6"/>
  <cols>
    <col min="1" max="78" width="2.640625" style="7" customWidth="1"/>
    <col min="79" max="16384" width="9" style="7"/>
  </cols>
  <sheetData>
    <row r="1" spans="1:36" ht="10" customHeight="1" x14ac:dyDescent="0.6"/>
    <row r="2" spans="1:36" ht="16" customHeight="1" x14ac:dyDescent="0.6">
      <c r="A2" s="306" t="s">
        <v>137</v>
      </c>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row>
    <row r="3" spans="1:36" ht="16" customHeight="1" x14ac:dyDescent="0.6">
      <c r="A3" s="306"/>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row>
    <row r="4" spans="1:36" ht="10" customHeight="1" x14ac:dyDescent="0.6"/>
    <row r="5" spans="1:36" ht="20.149999999999999" customHeight="1" x14ac:dyDescent="0.6">
      <c r="A5" s="2" t="s">
        <v>50</v>
      </c>
      <c r="B5" s="307" t="s">
        <v>474</v>
      </c>
      <c r="C5" s="308"/>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I5" s="308"/>
      <c r="AJ5" s="6"/>
    </row>
    <row r="6" spans="1:36" ht="20.149999999999999" customHeight="1" x14ac:dyDescent="0.6">
      <c r="A6" s="2" t="s">
        <v>50</v>
      </c>
      <c r="B6" s="307" t="s">
        <v>613</v>
      </c>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6"/>
    </row>
    <row r="7" spans="1:36" ht="20.149999999999999" customHeight="1" x14ac:dyDescent="0.6">
      <c r="A7" s="2" t="s">
        <v>50</v>
      </c>
      <c r="B7" s="308" t="s">
        <v>306</v>
      </c>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6"/>
    </row>
    <row r="8" spans="1:36" ht="10" customHeight="1" x14ac:dyDescent="0.6"/>
    <row r="9" spans="1:36" s="6" customFormat="1" ht="30" customHeight="1" x14ac:dyDescent="0.2">
      <c r="A9" s="25">
        <v>1</v>
      </c>
      <c r="B9" s="304" t="s">
        <v>138</v>
      </c>
      <c r="C9" s="304"/>
      <c r="D9" s="304"/>
      <c r="E9" s="304"/>
      <c r="F9" s="304"/>
      <c r="G9" s="304"/>
      <c r="H9" s="304"/>
      <c r="I9" s="304"/>
      <c r="J9" s="304"/>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row>
    <row r="10" spans="1:36" ht="10" customHeight="1" x14ac:dyDescent="0.6"/>
    <row r="11" spans="1:36" ht="30" customHeight="1" x14ac:dyDescent="0.6">
      <c r="B11" s="305"/>
      <c r="C11" s="305"/>
      <c r="D11" s="305"/>
      <c r="E11" s="305" t="s">
        <v>139</v>
      </c>
      <c r="F11" s="305"/>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t="s">
        <v>140</v>
      </c>
      <c r="AH11" s="305"/>
      <c r="AI11" s="305"/>
    </row>
    <row r="12" spans="1:36" ht="30" customHeight="1" x14ac:dyDescent="0.6">
      <c r="B12" s="300" t="s">
        <v>23</v>
      </c>
      <c r="C12" s="300"/>
      <c r="D12" s="300"/>
      <c r="E12" s="301" t="s">
        <v>544</v>
      </c>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5"/>
      <c r="AH12" s="305"/>
      <c r="AI12" s="305"/>
    </row>
    <row r="13" spans="1:36" ht="30" customHeight="1" x14ac:dyDescent="0.6">
      <c r="B13" s="300" t="s">
        <v>141</v>
      </c>
      <c r="C13" s="300"/>
      <c r="D13" s="300"/>
      <c r="E13" s="301" t="s">
        <v>543</v>
      </c>
      <c r="F13" s="301"/>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5"/>
      <c r="AH13" s="305"/>
      <c r="AI13" s="305"/>
    </row>
    <row r="14" spans="1:36" ht="30" customHeight="1" x14ac:dyDescent="0.6">
      <c r="B14" s="300" t="s">
        <v>142</v>
      </c>
      <c r="C14" s="300"/>
      <c r="D14" s="300"/>
      <c r="E14" s="301" t="s">
        <v>545</v>
      </c>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5"/>
      <c r="AH14" s="305"/>
      <c r="AI14" s="305"/>
    </row>
    <row r="15" spans="1:36" ht="30" customHeight="1" x14ac:dyDescent="0.6">
      <c r="A15" s="6"/>
      <c r="B15" s="300" t="s">
        <v>143</v>
      </c>
      <c r="C15" s="300"/>
      <c r="D15" s="300"/>
      <c r="E15" s="301" t="s">
        <v>542</v>
      </c>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5"/>
      <c r="AH15" s="305"/>
      <c r="AI15" s="305"/>
      <c r="AJ15" s="6"/>
    </row>
    <row r="16" spans="1:36" ht="30" customHeight="1" x14ac:dyDescent="0.6">
      <c r="B16" s="300" t="s">
        <v>144</v>
      </c>
      <c r="C16" s="300"/>
      <c r="D16" s="300"/>
      <c r="E16" s="301" t="s">
        <v>546</v>
      </c>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5"/>
      <c r="AH16" s="305"/>
      <c r="AI16" s="305"/>
    </row>
    <row r="17" spans="1:36" ht="30" customHeight="1" x14ac:dyDescent="0.6">
      <c r="B17" s="300" t="s">
        <v>145</v>
      </c>
      <c r="C17" s="300"/>
      <c r="D17" s="300"/>
      <c r="E17" s="301" t="s">
        <v>547</v>
      </c>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5"/>
      <c r="AH17" s="305"/>
      <c r="AI17" s="305"/>
    </row>
    <row r="18" spans="1:36" ht="30" customHeight="1" x14ac:dyDescent="0.6">
      <c r="B18" s="300" t="s">
        <v>146</v>
      </c>
      <c r="C18" s="300"/>
      <c r="D18" s="300"/>
      <c r="E18" s="301" t="s">
        <v>548</v>
      </c>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5"/>
      <c r="AH18" s="305"/>
      <c r="AI18" s="305"/>
    </row>
    <row r="19" spans="1:36" ht="30" customHeight="1" x14ac:dyDescent="0.6">
      <c r="B19" s="300" t="s">
        <v>147</v>
      </c>
      <c r="C19" s="300"/>
      <c r="D19" s="300"/>
      <c r="E19" s="301" t="s">
        <v>549</v>
      </c>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5"/>
      <c r="AH19" s="305"/>
      <c r="AI19" s="305"/>
    </row>
    <row r="20" spans="1:36" ht="30" customHeight="1" x14ac:dyDescent="0.6">
      <c r="B20" s="300" t="s">
        <v>148</v>
      </c>
      <c r="C20" s="300"/>
      <c r="D20" s="300"/>
      <c r="E20" s="301" t="s">
        <v>550</v>
      </c>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5"/>
      <c r="AH20" s="305"/>
      <c r="AI20" s="305"/>
    </row>
    <row r="21" spans="1:36" ht="40" customHeight="1" x14ac:dyDescent="0.6">
      <c r="B21" s="300" t="s">
        <v>149</v>
      </c>
      <c r="C21" s="300"/>
      <c r="D21" s="300"/>
      <c r="E21" s="303" t="s">
        <v>551</v>
      </c>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5"/>
      <c r="AH21" s="305"/>
      <c r="AI21" s="305"/>
    </row>
    <row r="22" spans="1:36" ht="10" customHeight="1" x14ac:dyDescent="0.6"/>
    <row r="23" spans="1:36" s="6" customFormat="1" ht="30" customHeight="1" x14ac:dyDescent="0.2">
      <c r="A23" s="25">
        <v>2</v>
      </c>
      <c r="B23" s="304" t="s">
        <v>150</v>
      </c>
      <c r="C23" s="304"/>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row>
    <row r="24" spans="1:36" ht="10" customHeight="1" x14ac:dyDescent="0.6"/>
    <row r="25" spans="1:36" ht="30" customHeight="1" x14ac:dyDescent="0.6">
      <c r="B25" s="305"/>
      <c r="C25" s="305"/>
      <c r="D25" s="305"/>
      <c r="E25" s="305" t="s">
        <v>151</v>
      </c>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t="s">
        <v>140</v>
      </c>
      <c r="AH25" s="305"/>
      <c r="AI25" s="305"/>
    </row>
    <row r="26" spans="1:36" ht="30" customHeight="1" x14ac:dyDescent="0.6">
      <c r="B26" s="300" t="s">
        <v>23</v>
      </c>
      <c r="C26" s="300"/>
      <c r="D26" s="300"/>
      <c r="E26" s="301" t="s">
        <v>569</v>
      </c>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2"/>
      <c r="AH26" s="302"/>
      <c r="AI26" s="302"/>
    </row>
    <row r="27" spans="1:36" ht="30" customHeight="1" x14ac:dyDescent="0.6">
      <c r="B27" s="300" t="s">
        <v>141</v>
      </c>
      <c r="C27" s="300"/>
      <c r="D27" s="300"/>
      <c r="E27" s="301" t="s">
        <v>570</v>
      </c>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2"/>
      <c r="AH27" s="302"/>
      <c r="AI27" s="302"/>
    </row>
    <row r="28" spans="1:36" ht="30" customHeight="1" x14ac:dyDescent="0.6">
      <c r="B28" s="300" t="s">
        <v>142</v>
      </c>
      <c r="C28" s="300"/>
      <c r="D28" s="300"/>
      <c r="E28" s="301" t="s">
        <v>571</v>
      </c>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2"/>
      <c r="AH28" s="302"/>
      <c r="AI28" s="302"/>
    </row>
    <row r="29" spans="1:36" ht="30" customHeight="1" x14ac:dyDescent="0.6">
      <c r="B29" s="300" t="s">
        <v>143</v>
      </c>
      <c r="C29" s="300"/>
      <c r="D29" s="300"/>
      <c r="E29" s="301" t="s">
        <v>572</v>
      </c>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2"/>
      <c r="AH29" s="302"/>
      <c r="AI29" s="302"/>
    </row>
    <row r="30" spans="1:36" ht="40" customHeight="1" x14ac:dyDescent="0.6">
      <c r="B30" s="300" t="s">
        <v>144</v>
      </c>
      <c r="C30" s="300"/>
      <c r="D30" s="300"/>
      <c r="E30" s="303" t="s">
        <v>573</v>
      </c>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2"/>
      <c r="AH30" s="302"/>
      <c r="AI30" s="302"/>
    </row>
    <row r="31" spans="1:36" ht="30" customHeight="1" x14ac:dyDescent="0.6">
      <c r="B31" s="300" t="s">
        <v>145</v>
      </c>
      <c r="C31" s="300"/>
      <c r="D31" s="300"/>
      <c r="E31" s="301" t="s">
        <v>574</v>
      </c>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2"/>
      <c r="AH31" s="302"/>
      <c r="AI31" s="302"/>
    </row>
    <row r="32" spans="1:36" ht="30" customHeight="1" x14ac:dyDescent="0.6">
      <c r="B32" s="300" t="s">
        <v>146</v>
      </c>
      <c r="C32" s="300"/>
      <c r="D32" s="300"/>
      <c r="E32" s="301" t="s">
        <v>575</v>
      </c>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2"/>
      <c r="AH32" s="302"/>
      <c r="AI32" s="302"/>
    </row>
    <row r="33" spans="1:36" ht="30" customHeight="1" x14ac:dyDescent="0.6">
      <c r="B33" s="300" t="s">
        <v>147</v>
      </c>
      <c r="C33" s="300"/>
      <c r="D33" s="300"/>
      <c r="E33" s="301" t="s">
        <v>576</v>
      </c>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2"/>
      <c r="AH33" s="302"/>
      <c r="AI33" s="302"/>
    </row>
    <row r="34" spans="1:36" ht="16" customHeight="1" x14ac:dyDescent="0.6"/>
    <row r="35" spans="1:36" ht="16" customHeight="1" x14ac:dyDescent="0.6">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row>
    <row r="36" spans="1:36" ht="16" customHeight="1" x14ac:dyDescent="0.6"/>
    <row r="37" spans="1:36" ht="16" customHeight="1" x14ac:dyDescent="0.6"/>
    <row r="38" spans="1:36" ht="16" customHeight="1" x14ac:dyDescent="0.6"/>
    <row r="39" spans="1:36" ht="16" customHeight="1" x14ac:dyDescent="0.6"/>
    <row r="40" spans="1:36" ht="16" customHeight="1" x14ac:dyDescent="0.6"/>
    <row r="41" spans="1:36" ht="16" customHeight="1" x14ac:dyDescent="0.6"/>
    <row r="42" spans="1:36" ht="16" customHeight="1" x14ac:dyDescent="0.6"/>
  </sheetData>
  <customSheetViews>
    <customSheetView guid="{CC177264-9AB6-43C2-8E8D-F9E918DE2062}">
      <selection activeCell="B9" sqref="B9:AJ9"/>
      <pageMargins left="0.47244094488188981" right="0.47244094488188981" top="0.47244094488188981" bottom="0.27559055118110237" header="0.23622047244094491" footer="0.11811023622047245"/>
      <printOptions horizontalCentered="1"/>
      <pageSetup paperSize="9" orientation="portrait" verticalDpi="0" r:id="rId1"/>
      <headerFooter>
        <oddHeader>&amp;R&amp;"Yu Gothic UI,標準"&amp;14別紙２</oddHeader>
      </headerFooter>
    </customSheetView>
  </customSheetViews>
  <mergeCells count="66">
    <mergeCell ref="B11:D11"/>
    <mergeCell ref="E11:AF11"/>
    <mergeCell ref="AG11:AI11"/>
    <mergeCell ref="A2:AJ3"/>
    <mergeCell ref="B5:AI5"/>
    <mergeCell ref="B6:AI6"/>
    <mergeCell ref="B7:AI7"/>
    <mergeCell ref="B9:AJ9"/>
    <mergeCell ref="B12:D12"/>
    <mergeCell ref="E12:AF12"/>
    <mergeCell ref="AG12:AI12"/>
    <mergeCell ref="B13:D13"/>
    <mergeCell ref="E13:AF13"/>
    <mergeCell ref="AG13:AI13"/>
    <mergeCell ref="B14:D14"/>
    <mergeCell ref="E14:AF14"/>
    <mergeCell ref="AG14:AI14"/>
    <mergeCell ref="B15:D15"/>
    <mergeCell ref="E15:AF15"/>
    <mergeCell ref="AG15:AI15"/>
    <mergeCell ref="B16:D16"/>
    <mergeCell ref="E16:AF16"/>
    <mergeCell ref="AG16:AI16"/>
    <mergeCell ref="B17:D17"/>
    <mergeCell ref="E17:AF17"/>
    <mergeCell ref="AG17:AI17"/>
    <mergeCell ref="B18:D18"/>
    <mergeCell ref="E18:AF18"/>
    <mergeCell ref="AG18:AI18"/>
    <mergeCell ref="B19:D19"/>
    <mergeCell ref="E19:AF19"/>
    <mergeCell ref="AG19:AI19"/>
    <mergeCell ref="B20:D20"/>
    <mergeCell ref="E20:AF20"/>
    <mergeCell ref="AG20:AI20"/>
    <mergeCell ref="B21:D21"/>
    <mergeCell ref="E21:AF21"/>
    <mergeCell ref="AG21:AI21"/>
    <mergeCell ref="B23:AJ23"/>
    <mergeCell ref="B25:D25"/>
    <mergeCell ref="E25:AF25"/>
    <mergeCell ref="AG25:AI25"/>
    <mergeCell ref="B26:D26"/>
    <mergeCell ref="E26:AF26"/>
    <mergeCell ref="AG26:AI26"/>
    <mergeCell ref="B27:D27"/>
    <mergeCell ref="E27:AF27"/>
    <mergeCell ref="AG27:AI27"/>
    <mergeCell ref="B28:D28"/>
    <mergeCell ref="E28:AF28"/>
    <mergeCell ref="AG28:AI28"/>
    <mergeCell ref="B29:D29"/>
    <mergeCell ref="E29:AF29"/>
    <mergeCell ref="AG29:AI29"/>
    <mergeCell ref="B30:D30"/>
    <mergeCell ref="E30:AF30"/>
    <mergeCell ref="AG30:AI30"/>
    <mergeCell ref="B33:D33"/>
    <mergeCell ref="E33:AF33"/>
    <mergeCell ref="AG33:AI33"/>
    <mergeCell ref="B31:D31"/>
    <mergeCell ref="E31:AF31"/>
    <mergeCell ref="AG31:AI31"/>
    <mergeCell ref="B32:D32"/>
    <mergeCell ref="E32:AF32"/>
    <mergeCell ref="AG32:AI32"/>
  </mergeCells>
  <phoneticPr fontId="1"/>
  <conditionalFormatting sqref="AG12:AI21 AG26:AI33">
    <cfRule type="cellIs" dxfId="2" priority="1" operator="equal">
      <formula>"×"</formula>
    </cfRule>
    <cfRule type="containsBlanks" dxfId="1" priority="2">
      <formula>LEN(TRIM(AG12))=0</formula>
    </cfRule>
  </conditionalFormatting>
  <dataValidations count="1">
    <dataValidation type="list" allowBlank="1" showInputMessage="1" showErrorMessage="1" sqref="AG26:AI33 AG12:AI21">
      <formula1>"○,×,―"</formula1>
    </dataValidation>
  </dataValidations>
  <printOptions horizontalCentered="1"/>
  <pageMargins left="0.47244094488188981" right="0.47244094488188981" top="0.47244094488188981" bottom="0.27559055118110237" header="0.23622047244094491" footer="0.11811023622047245"/>
  <pageSetup paperSize="9" scale="80" fitToHeight="0" orientation="portrait" verticalDpi="0" r:id="rId2"/>
  <headerFooter>
    <oddHeader>&amp;R&amp;"Yu Gothic UI,標準"&amp;14別紙２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J54"/>
  <sheetViews>
    <sheetView topLeftCell="A34" workbookViewId="0">
      <selection activeCell="AS47" sqref="AS47"/>
    </sheetView>
  </sheetViews>
  <sheetFormatPr defaultColWidth="9" defaultRowHeight="11.5" x14ac:dyDescent="0.6"/>
  <cols>
    <col min="1" max="78" width="2.640625" style="7" customWidth="1"/>
    <col min="79" max="16384" width="9" style="7"/>
  </cols>
  <sheetData>
    <row r="1" spans="1:36" ht="5" customHeight="1" x14ac:dyDescent="0.6"/>
    <row r="2" spans="1:36" ht="14" customHeight="1" x14ac:dyDescent="0.6">
      <c r="A2" s="306" t="s">
        <v>152</v>
      </c>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row>
    <row r="3" spans="1:36" ht="14" customHeight="1" x14ac:dyDescent="0.6">
      <c r="A3" s="306"/>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row>
    <row r="4" spans="1:36" ht="5" customHeight="1" x14ac:dyDescent="0.6"/>
    <row r="5" spans="1:36" ht="16" customHeight="1" x14ac:dyDescent="0.6">
      <c r="A5" s="9">
        <v>1</v>
      </c>
      <c r="B5" s="60" t="s">
        <v>153</v>
      </c>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row>
    <row r="6" spans="1:36" ht="16" customHeight="1" x14ac:dyDescent="0.6">
      <c r="B6" s="311" t="s">
        <v>23</v>
      </c>
      <c r="C6" s="311"/>
      <c r="D6" s="60" t="s">
        <v>154</v>
      </c>
      <c r="E6" s="60"/>
      <c r="F6" s="60"/>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ht="20" customHeight="1" x14ac:dyDescent="0.15">
      <c r="D7" s="723" t="s">
        <v>615</v>
      </c>
      <c r="E7" s="723"/>
      <c r="F7" s="723"/>
      <c r="G7" s="723"/>
      <c r="H7" s="320"/>
      <c r="I7" s="320"/>
      <c r="J7" s="320"/>
      <c r="K7" s="320"/>
      <c r="L7" s="320"/>
      <c r="M7" s="320"/>
      <c r="N7" s="320"/>
      <c r="O7" s="320"/>
      <c r="P7" s="320"/>
      <c r="Q7" s="320"/>
      <c r="R7" s="320"/>
      <c r="S7" s="320"/>
      <c r="T7" s="320"/>
      <c r="U7" s="320"/>
      <c r="V7" s="320"/>
      <c r="W7" s="26" t="s">
        <v>116</v>
      </c>
      <c r="X7" s="319" t="s">
        <v>155</v>
      </c>
      <c r="Y7" s="319"/>
      <c r="Z7" s="319"/>
      <c r="AA7" s="319"/>
    </row>
    <row r="8" spans="1:36" ht="10" customHeight="1" x14ac:dyDescent="0.6"/>
    <row r="9" spans="1:36" ht="16" customHeight="1" x14ac:dyDescent="0.6">
      <c r="D9" s="87" t="s">
        <v>616</v>
      </c>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9"/>
    </row>
    <row r="10" spans="1:36" ht="16" customHeight="1" x14ac:dyDescent="0.6">
      <c r="D10" s="90"/>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2"/>
    </row>
    <row r="11" spans="1:36" ht="16" customHeight="1" x14ac:dyDescent="0.6">
      <c r="D11" s="96"/>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9"/>
    </row>
    <row r="12" spans="1:36" ht="5" customHeight="1" x14ac:dyDescent="0.6"/>
    <row r="13" spans="1:36" ht="20" customHeight="1" x14ac:dyDescent="0.15">
      <c r="D13" s="285" t="s">
        <v>156</v>
      </c>
      <c r="E13" s="285"/>
      <c r="F13" s="285"/>
      <c r="G13" s="285"/>
      <c r="H13" s="285"/>
      <c r="I13" s="285"/>
      <c r="J13" s="285"/>
      <c r="K13" s="285"/>
      <c r="L13" s="285"/>
      <c r="M13" s="285"/>
      <c r="N13" s="285"/>
      <c r="O13" s="321"/>
      <c r="P13" s="321"/>
      <c r="Q13" s="321"/>
      <c r="R13" s="26" t="s">
        <v>2</v>
      </c>
      <c r="S13" s="321"/>
      <c r="T13" s="321"/>
      <c r="U13" s="321"/>
      <c r="V13" s="26" t="s">
        <v>3</v>
      </c>
    </row>
    <row r="14" spans="1:36" ht="16" customHeight="1" x14ac:dyDescent="0.6">
      <c r="D14" s="60" t="s">
        <v>614</v>
      </c>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row>
    <row r="15" spans="1:36" ht="16" customHeight="1" x14ac:dyDescent="0.6"/>
    <row r="16" spans="1:36" ht="16" customHeight="1" x14ac:dyDescent="0.6">
      <c r="B16" s="311" t="s">
        <v>24</v>
      </c>
      <c r="C16" s="311"/>
      <c r="D16" s="60" t="s">
        <v>157</v>
      </c>
      <c r="E16" s="60"/>
      <c r="F16" s="60"/>
      <c r="G16" s="60"/>
      <c r="H16" s="318" t="s">
        <v>158</v>
      </c>
      <c r="I16" s="318"/>
      <c r="J16" s="318"/>
      <c r="K16" s="318"/>
      <c r="L16" s="318"/>
      <c r="M16" s="318"/>
      <c r="N16" s="318"/>
      <c r="O16" s="318"/>
      <c r="P16" s="318"/>
      <c r="Q16" s="318"/>
      <c r="R16" s="318"/>
      <c r="S16" s="318"/>
      <c r="T16" s="318"/>
      <c r="U16" s="318"/>
      <c r="V16" s="318"/>
      <c r="W16" s="318"/>
    </row>
    <row r="17" spans="2:36" ht="5" customHeight="1" x14ac:dyDescent="0.6"/>
    <row r="18" spans="2:36" ht="16" customHeight="1" x14ac:dyDescent="0.6">
      <c r="D18" s="62"/>
      <c r="E18" s="62"/>
      <c r="F18" s="62"/>
      <c r="G18" s="62"/>
      <c r="H18" s="62"/>
      <c r="I18" s="62"/>
      <c r="J18" s="62"/>
      <c r="K18" s="136" t="s">
        <v>159</v>
      </c>
      <c r="L18" s="136"/>
      <c r="M18" s="136"/>
      <c r="N18" s="136"/>
      <c r="O18" s="136"/>
      <c r="P18" s="136"/>
      <c r="Q18" s="136"/>
      <c r="R18" s="136"/>
      <c r="S18" s="136"/>
      <c r="T18" s="136"/>
      <c r="U18" s="136"/>
      <c r="V18" s="136"/>
      <c r="W18" s="93"/>
      <c r="X18" s="100"/>
      <c r="Y18" s="136"/>
      <c r="Z18" s="136"/>
      <c r="AA18" s="136"/>
      <c r="AB18" s="136"/>
      <c r="AC18" s="136"/>
      <c r="AD18" s="136"/>
      <c r="AE18" s="136"/>
      <c r="AF18" s="136"/>
      <c r="AG18" s="136"/>
      <c r="AH18" s="136"/>
      <c r="AI18" s="136"/>
      <c r="AJ18" s="136"/>
    </row>
    <row r="19" spans="2:36" ht="16" customHeight="1" x14ac:dyDescent="0.6">
      <c r="D19" s="62"/>
      <c r="E19" s="62"/>
      <c r="F19" s="62"/>
      <c r="G19" s="62"/>
      <c r="H19" s="62"/>
      <c r="I19" s="62"/>
      <c r="J19" s="62"/>
      <c r="K19" s="136"/>
      <c r="L19" s="136"/>
      <c r="M19" s="136"/>
      <c r="N19" s="136"/>
      <c r="O19" s="136"/>
      <c r="P19" s="136"/>
      <c r="Q19" s="136"/>
      <c r="R19" s="136"/>
      <c r="S19" s="136"/>
      <c r="T19" s="136"/>
      <c r="U19" s="136"/>
      <c r="V19" s="136"/>
      <c r="W19" s="136"/>
      <c r="X19" s="136" t="s">
        <v>160</v>
      </c>
      <c r="Y19" s="136"/>
      <c r="Z19" s="136"/>
      <c r="AA19" s="136"/>
      <c r="AB19" s="136"/>
      <c r="AC19" s="136"/>
      <c r="AD19" s="136"/>
      <c r="AE19" s="136"/>
      <c r="AF19" s="136"/>
      <c r="AG19" s="136"/>
      <c r="AH19" s="136"/>
      <c r="AI19" s="136"/>
      <c r="AJ19" s="136"/>
    </row>
    <row r="20" spans="2:36" ht="16" customHeight="1" x14ac:dyDescent="0.6">
      <c r="D20" s="312" t="s">
        <v>617</v>
      </c>
      <c r="E20" s="313"/>
      <c r="F20" s="313"/>
      <c r="G20" s="313"/>
      <c r="H20" s="313"/>
      <c r="I20" s="313"/>
      <c r="J20" s="313"/>
      <c r="K20" s="314" t="e">
        <f>'別紙３ 算出シート'!A7</f>
        <v>#DIV/0!</v>
      </c>
      <c r="L20" s="314"/>
      <c r="M20" s="314"/>
      <c r="N20" s="314"/>
      <c r="O20" s="314"/>
      <c r="P20" s="314"/>
      <c r="Q20" s="314"/>
      <c r="R20" s="314"/>
      <c r="S20" s="314"/>
      <c r="T20" s="314"/>
      <c r="U20" s="314"/>
      <c r="V20" s="314"/>
      <c r="W20" s="314"/>
      <c r="X20" s="314" t="e">
        <f>'別紙３ 算出シート'!D7</f>
        <v>#DIV/0!</v>
      </c>
      <c r="Y20" s="314"/>
      <c r="Z20" s="314"/>
      <c r="AA20" s="314"/>
      <c r="AB20" s="314"/>
      <c r="AC20" s="314"/>
      <c r="AD20" s="314"/>
      <c r="AE20" s="314"/>
      <c r="AF20" s="314"/>
      <c r="AG20" s="314"/>
      <c r="AH20" s="314"/>
      <c r="AI20" s="314"/>
      <c r="AJ20" s="314"/>
    </row>
    <row r="21" spans="2:36" ht="16" customHeight="1" x14ac:dyDescent="0.6">
      <c r="D21" s="312" t="s">
        <v>161</v>
      </c>
      <c r="E21" s="313"/>
      <c r="F21" s="313"/>
      <c r="G21" s="313"/>
      <c r="H21" s="313"/>
      <c r="I21" s="313"/>
      <c r="J21" s="313"/>
      <c r="K21" s="314" t="e">
        <f>'別紙３ 算出シート'!J7</f>
        <v>#DIV/0!</v>
      </c>
      <c r="L21" s="314"/>
      <c r="M21" s="314"/>
      <c r="N21" s="314"/>
      <c r="O21" s="314"/>
      <c r="P21" s="314"/>
      <c r="Q21" s="314"/>
      <c r="R21" s="314"/>
      <c r="S21" s="314"/>
      <c r="T21" s="314"/>
      <c r="U21" s="314"/>
      <c r="V21" s="314"/>
      <c r="W21" s="314"/>
      <c r="X21" s="314" t="e">
        <f>'別紙３ 算出シート'!M7</f>
        <v>#DIV/0!</v>
      </c>
      <c r="Y21" s="314"/>
      <c r="Z21" s="314"/>
      <c r="AA21" s="314"/>
      <c r="AB21" s="314"/>
      <c r="AC21" s="314"/>
      <c r="AD21" s="314"/>
      <c r="AE21" s="314"/>
      <c r="AF21" s="314"/>
      <c r="AG21" s="314"/>
      <c r="AH21" s="314"/>
      <c r="AI21" s="314"/>
      <c r="AJ21" s="314"/>
    </row>
    <row r="22" spans="2:36" ht="16" customHeight="1" x14ac:dyDescent="0.6">
      <c r="D22" s="312" t="s">
        <v>162</v>
      </c>
      <c r="E22" s="313"/>
      <c r="F22" s="313"/>
      <c r="G22" s="313"/>
      <c r="H22" s="313"/>
      <c r="I22" s="313"/>
      <c r="J22" s="313"/>
      <c r="K22" s="314" t="e">
        <f>'別紙３ 算出シート'!S7</f>
        <v>#DIV/0!</v>
      </c>
      <c r="L22" s="314"/>
      <c r="M22" s="314"/>
      <c r="N22" s="314"/>
      <c r="O22" s="314"/>
      <c r="P22" s="314"/>
      <c r="Q22" s="314"/>
      <c r="R22" s="314"/>
      <c r="S22" s="314"/>
      <c r="T22" s="314"/>
      <c r="U22" s="314"/>
      <c r="V22" s="314"/>
      <c r="W22" s="314"/>
      <c r="X22" s="314" t="e">
        <f>'別紙３ 算出シート'!V7</f>
        <v>#DIV/0!</v>
      </c>
      <c r="Y22" s="314"/>
      <c r="Z22" s="314"/>
      <c r="AA22" s="314"/>
      <c r="AB22" s="314"/>
      <c r="AC22" s="314"/>
      <c r="AD22" s="314"/>
      <c r="AE22" s="314"/>
      <c r="AF22" s="314"/>
      <c r="AG22" s="314"/>
      <c r="AH22" s="314"/>
      <c r="AI22" s="314"/>
      <c r="AJ22" s="314"/>
    </row>
    <row r="23" spans="2:36" ht="16" customHeight="1" x14ac:dyDescent="0.6">
      <c r="D23" s="98" t="s">
        <v>163</v>
      </c>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row>
    <row r="24" spans="2:36" ht="16" customHeight="1" x14ac:dyDescent="0.6"/>
    <row r="25" spans="2:36" ht="16" customHeight="1" x14ac:dyDescent="0.6">
      <c r="B25" s="311" t="s">
        <v>26</v>
      </c>
      <c r="C25" s="311"/>
      <c r="D25" s="60" t="s">
        <v>164</v>
      </c>
      <c r="E25" s="60"/>
      <c r="F25" s="60"/>
      <c r="G25" s="60"/>
      <c r="H25" s="60"/>
      <c r="I25" s="60"/>
      <c r="J25" s="60"/>
      <c r="K25" s="60"/>
      <c r="L25" s="60"/>
      <c r="M25" s="60"/>
      <c r="N25" s="60"/>
      <c r="O25" s="318" t="s">
        <v>158</v>
      </c>
      <c r="P25" s="318"/>
      <c r="Q25" s="318"/>
      <c r="R25" s="318"/>
      <c r="S25" s="318"/>
      <c r="T25" s="318"/>
      <c r="U25" s="318"/>
      <c r="V25" s="318"/>
      <c r="W25" s="318"/>
      <c r="X25" s="318"/>
      <c r="Y25" s="318"/>
      <c r="Z25" s="318"/>
      <c r="AA25" s="318"/>
      <c r="AB25" s="318"/>
      <c r="AC25" s="318"/>
      <c r="AD25" s="318"/>
    </row>
    <row r="26" spans="2:36" ht="5" customHeight="1" x14ac:dyDescent="0.6"/>
    <row r="27" spans="2:36" ht="16" customHeight="1" x14ac:dyDescent="0.6">
      <c r="D27" s="312" t="s">
        <v>617</v>
      </c>
      <c r="E27" s="313"/>
      <c r="F27" s="313"/>
      <c r="G27" s="313"/>
      <c r="H27" s="313"/>
      <c r="I27" s="313"/>
      <c r="J27" s="313"/>
      <c r="K27" s="314" t="e">
        <f>'別紙３ 算出シート'!G7</f>
        <v>#DIV/0!</v>
      </c>
      <c r="L27" s="314"/>
      <c r="M27" s="314"/>
      <c r="N27" s="314"/>
      <c r="O27" s="314"/>
      <c r="P27" s="314"/>
      <c r="Q27" s="314"/>
      <c r="R27" s="314"/>
      <c r="S27" s="314"/>
      <c r="T27" s="314"/>
      <c r="U27" s="314"/>
      <c r="V27" s="314"/>
      <c r="W27" s="314"/>
    </row>
    <row r="28" spans="2:36" ht="16" customHeight="1" x14ac:dyDescent="0.6">
      <c r="D28" s="312" t="s">
        <v>161</v>
      </c>
      <c r="E28" s="313"/>
      <c r="F28" s="313"/>
      <c r="G28" s="313"/>
      <c r="H28" s="313"/>
      <c r="I28" s="313"/>
      <c r="J28" s="313"/>
      <c r="K28" s="317" t="e">
        <f>'別紙３ 算出シート'!P7</f>
        <v>#DIV/0!</v>
      </c>
      <c r="L28" s="317"/>
      <c r="M28" s="317"/>
      <c r="N28" s="317"/>
      <c r="O28" s="317"/>
      <c r="P28" s="317"/>
      <c r="Q28" s="317"/>
      <c r="R28" s="317"/>
      <c r="S28" s="317"/>
      <c r="T28" s="317"/>
      <c r="U28" s="317"/>
      <c r="V28" s="317"/>
      <c r="W28" s="317"/>
    </row>
    <row r="29" spans="2:36" ht="16" customHeight="1" x14ac:dyDescent="0.6">
      <c r="D29" s="312" t="s">
        <v>162</v>
      </c>
      <c r="E29" s="313"/>
      <c r="F29" s="313"/>
      <c r="G29" s="313"/>
      <c r="H29" s="313"/>
      <c r="I29" s="313"/>
      <c r="J29" s="313"/>
      <c r="K29" s="317" t="e">
        <f>'別紙３ 算出シート'!Y7</f>
        <v>#DIV/0!</v>
      </c>
      <c r="L29" s="317"/>
      <c r="M29" s="317"/>
      <c r="N29" s="317"/>
      <c r="O29" s="317"/>
      <c r="P29" s="317"/>
      <c r="Q29" s="317"/>
      <c r="R29" s="317"/>
      <c r="S29" s="317"/>
      <c r="T29" s="317"/>
      <c r="U29" s="317"/>
      <c r="V29" s="317"/>
      <c r="W29" s="317"/>
    </row>
    <row r="30" spans="2:36" ht="16" customHeight="1" x14ac:dyDescent="0.6">
      <c r="D30" s="105" t="s">
        <v>163</v>
      </c>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row>
    <row r="31" spans="2:36" ht="5" customHeight="1" x14ac:dyDescent="0.6"/>
    <row r="32" spans="2:36" ht="16" customHeight="1" x14ac:dyDescent="0.15">
      <c r="D32" s="315" t="s">
        <v>165</v>
      </c>
      <c r="E32" s="315"/>
      <c r="F32" s="315"/>
      <c r="G32" s="315"/>
      <c r="H32" s="315"/>
      <c r="I32" s="315"/>
      <c r="J32" s="315"/>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row>
    <row r="33" spans="1:36" ht="16" customHeight="1" x14ac:dyDescent="0.6">
      <c r="D33" s="27" t="s">
        <v>50</v>
      </c>
      <c r="E33" s="98" t="s">
        <v>166</v>
      </c>
      <c r="F33" s="98"/>
      <c r="G33" s="98"/>
      <c r="H33" s="98"/>
      <c r="I33" s="109" t="s">
        <v>618</v>
      </c>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10"/>
    </row>
    <row r="34" spans="1:36" ht="16" customHeight="1" x14ac:dyDescent="0.6">
      <c r="D34" s="12"/>
      <c r="E34" s="15"/>
      <c r="F34" s="15"/>
      <c r="G34" s="15"/>
      <c r="H34" s="15"/>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2"/>
    </row>
    <row r="35" spans="1:36" ht="16" customHeight="1" x14ac:dyDescent="0.6">
      <c r="D35" s="28" t="s">
        <v>50</v>
      </c>
      <c r="E35" s="105" t="s">
        <v>167</v>
      </c>
      <c r="F35" s="105"/>
      <c r="G35" s="105"/>
      <c r="H35" s="105"/>
      <c r="I35" s="105" t="s">
        <v>619</v>
      </c>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6"/>
    </row>
    <row r="36" spans="1:36" ht="16" customHeight="1" x14ac:dyDescent="0.6">
      <c r="D36" s="29" t="s">
        <v>50</v>
      </c>
      <c r="E36" s="127" t="s">
        <v>168</v>
      </c>
      <c r="F36" s="112"/>
      <c r="G36" s="112"/>
      <c r="H36" s="112"/>
      <c r="I36" s="39" t="s">
        <v>620</v>
      </c>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41"/>
    </row>
    <row r="37" spans="1:36" ht="16" customHeight="1" x14ac:dyDescent="0.6"/>
    <row r="38" spans="1:36" ht="16" customHeight="1" x14ac:dyDescent="0.6">
      <c r="A38" s="9">
        <v>2</v>
      </c>
      <c r="B38" s="60" t="s">
        <v>169</v>
      </c>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row>
    <row r="39" spans="1:36" ht="5" customHeight="1" x14ac:dyDescent="0.6"/>
    <row r="40" spans="1:36" ht="20.149999999999999" customHeight="1" x14ac:dyDescent="0.6">
      <c r="B40" s="136"/>
      <c r="C40" s="136"/>
      <c r="D40" s="136"/>
      <c r="E40" s="136"/>
      <c r="F40" s="136"/>
      <c r="G40" s="726" t="s">
        <v>621</v>
      </c>
      <c r="H40" s="726"/>
      <c r="I40" s="726"/>
      <c r="J40" s="727"/>
      <c r="K40" s="100"/>
      <c r="L40" s="136"/>
      <c r="M40" s="136"/>
      <c r="N40" s="136"/>
      <c r="O40" s="136"/>
      <c r="P40" s="136"/>
      <c r="Q40" s="136"/>
      <c r="R40" s="136"/>
      <c r="S40" s="136"/>
      <c r="T40" s="136"/>
      <c r="U40" s="136"/>
      <c r="V40" s="724" t="s">
        <v>622</v>
      </c>
      <c r="W40" s="724"/>
      <c r="X40" s="724"/>
      <c r="Y40" s="725"/>
      <c r="Z40" s="100"/>
      <c r="AA40" s="136"/>
      <c r="AB40" s="136"/>
      <c r="AC40" s="136"/>
      <c r="AD40" s="136"/>
      <c r="AE40" s="136"/>
      <c r="AF40" s="136"/>
      <c r="AG40" s="136"/>
      <c r="AH40" s="136"/>
      <c r="AI40" s="136"/>
      <c r="AJ40" s="136"/>
    </row>
    <row r="41" spans="1:36" ht="20.149999999999999" customHeight="1" x14ac:dyDescent="0.6">
      <c r="B41" s="136"/>
      <c r="C41" s="136"/>
      <c r="D41" s="136"/>
      <c r="E41" s="136"/>
      <c r="F41" s="136"/>
      <c r="G41" s="726"/>
      <c r="H41" s="726"/>
      <c r="I41" s="726"/>
      <c r="J41" s="726"/>
      <c r="K41" s="309" t="s">
        <v>170</v>
      </c>
      <c r="L41" s="309"/>
      <c r="M41" s="309"/>
      <c r="N41" s="309"/>
      <c r="O41" s="309"/>
      <c r="P41" s="309"/>
      <c r="Q41" s="309"/>
      <c r="R41" s="309"/>
      <c r="S41" s="309"/>
      <c r="T41" s="309"/>
      <c r="U41" s="309"/>
      <c r="V41" s="724"/>
      <c r="W41" s="724"/>
      <c r="X41" s="724"/>
      <c r="Y41" s="724"/>
      <c r="Z41" s="309" t="s">
        <v>170</v>
      </c>
      <c r="AA41" s="309"/>
      <c r="AB41" s="309"/>
      <c r="AC41" s="309"/>
      <c r="AD41" s="309"/>
      <c r="AE41" s="309"/>
      <c r="AF41" s="309"/>
      <c r="AG41" s="309"/>
      <c r="AH41" s="309"/>
      <c r="AI41" s="309"/>
      <c r="AJ41" s="309"/>
    </row>
    <row r="42" spans="1:36" ht="16" customHeight="1" x14ac:dyDescent="0.6">
      <c r="B42" s="136" t="s">
        <v>134</v>
      </c>
      <c r="C42" s="136"/>
      <c r="D42" s="136"/>
      <c r="E42" s="136"/>
      <c r="F42" s="136"/>
      <c r="G42" s="310"/>
      <c r="H42" s="310"/>
      <c r="I42" s="310"/>
      <c r="J42" s="136" t="s">
        <v>135</v>
      </c>
      <c r="K42" s="310"/>
      <c r="L42" s="310"/>
      <c r="M42" s="310"/>
      <c r="N42" s="136" t="s">
        <v>135</v>
      </c>
      <c r="O42" s="291" t="s">
        <v>171</v>
      </c>
      <c r="P42" s="136"/>
      <c r="Q42" s="136"/>
      <c r="R42" s="136"/>
      <c r="S42" s="136"/>
      <c r="T42" s="136"/>
      <c r="U42" s="136"/>
      <c r="V42" s="310"/>
      <c r="W42" s="310"/>
      <c r="X42" s="310"/>
      <c r="Y42" s="136" t="s">
        <v>135</v>
      </c>
      <c r="Z42" s="310"/>
      <c r="AA42" s="310"/>
      <c r="AB42" s="310"/>
      <c r="AC42" s="136" t="s">
        <v>135</v>
      </c>
      <c r="AD42" s="291" t="s">
        <v>171</v>
      </c>
      <c r="AE42" s="136"/>
      <c r="AF42" s="136"/>
      <c r="AG42" s="136"/>
      <c r="AH42" s="136"/>
      <c r="AI42" s="136"/>
      <c r="AJ42" s="136"/>
    </row>
    <row r="43" spans="1:36" ht="16" customHeight="1" x14ac:dyDescent="0.6">
      <c r="B43" s="136"/>
      <c r="C43" s="136"/>
      <c r="D43" s="136"/>
      <c r="E43" s="136"/>
      <c r="F43" s="136"/>
      <c r="G43" s="310"/>
      <c r="H43" s="310"/>
      <c r="I43" s="310"/>
      <c r="J43" s="136"/>
      <c r="K43" s="310"/>
      <c r="L43" s="310"/>
      <c r="M43" s="310"/>
      <c r="N43" s="136"/>
      <c r="O43" s="136"/>
      <c r="P43" s="136"/>
      <c r="Q43" s="136"/>
      <c r="R43" s="136"/>
      <c r="S43" s="136"/>
      <c r="T43" s="136"/>
      <c r="U43" s="136"/>
      <c r="V43" s="310"/>
      <c r="W43" s="310"/>
      <c r="X43" s="310"/>
      <c r="Y43" s="136"/>
      <c r="Z43" s="310"/>
      <c r="AA43" s="310"/>
      <c r="AB43" s="310"/>
      <c r="AC43" s="136"/>
      <c r="AD43" s="136"/>
      <c r="AE43" s="136"/>
      <c r="AF43" s="136"/>
      <c r="AG43" s="136"/>
      <c r="AH43" s="136"/>
      <c r="AI43" s="136"/>
      <c r="AJ43" s="136"/>
    </row>
    <row r="44" spans="1:36" ht="16" customHeight="1" x14ac:dyDescent="0.6">
      <c r="B44" s="136" t="s">
        <v>136</v>
      </c>
      <c r="C44" s="136"/>
      <c r="D44" s="136"/>
      <c r="E44" s="136"/>
      <c r="F44" s="136"/>
      <c r="G44" s="310"/>
      <c r="H44" s="310"/>
      <c r="I44" s="310"/>
      <c r="J44" s="136" t="s">
        <v>135</v>
      </c>
      <c r="K44" s="310"/>
      <c r="L44" s="310"/>
      <c r="M44" s="310"/>
      <c r="N44" s="136" t="s">
        <v>135</v>
      </c>
      <c r="O44" s="309"/>
      <c r="P44" s="309"/>
      <c r="Q44" s="309"/>
      <c r="R44" s="309"/>
      <c r="S44" s="309"/>
      <c r="T44" s="309"/>
      <c r="U44" s="309"/>
      <c r="V44" s="310"/>
      <c r="W44" s="310"/>
      <c r="X44" s="310"/>
      <c r="Y44" s="136" t="s">
        <v>135</v>
      </c>
      <c r="Z44" s="310"/>
      <c r="AA44" s="310"/>
      <c r="AB44" s="310"/>
      <c r="AC44" s="136" t="s">
        <v>135</v>
      </c>
      <c r="AD44" s="309"/>
      <c r="AE44" s="309"/>
      <c r="AF44" s="309"/>
      <c r="AG44" s="309"/>
      <c r="AH44" s="309"/>
      <c r="AI44" s="309"/>
      <c r="AJ44" s="309"/>
    </row>
    <row r="45" spans="1:36" ht="16" customHeight="1" x14ac:dyDescent="0.6">
      <c r="B45" s="136"/>
      <c r="C45" s="136"/>
      <c r="D45" s="136"/>
      <c r="E45" s="136"/>
      <c r="F45" s="136"/>
      <c r="G45" s="310"/>
      <c r="H45" s="310"/>
      <c r="I45" s="310"/>
      <c r="J45" s="136"/>
      <c r="K45" s="310"/>
      <c r="L45" s="310"/>
      <c r="M45" s="310"/>
      <c r="N45" s="136"/>
      <c r="O45" s="309"/>
      <c r="P45" s="309"/>
      <c r="Q45" s="309"/>
      <c r="R45" s="309"/>
      <c r="S45" s="309"/>
      <c r="T45" s="309"/>
      <c r="U45" s="309"/>
      <c r="V45" s="310"/>
      <c r="W45" s="310"/>
      <c r="X45" s="310"/>
      <c r="Y45" s="136"/>
      <c r="Z45" s="310"/>
      <c r="AA45" s="310"/>
      <c r="AB45" s="310"/>
      <c r="AC45" s="136"/>
      <c r="AD45" s="309"/>
      <c r="AE45" s="309"/>
      <c r="AF45" s="309"/>
      <c r="AG45" s="309"/>
      <c r="AH45" s="309"/>
      <c r="AI45" s="309"/>
      <c r="AJ45" s="309"/>
    </row>
    <row r="46" spans="1:36" ht="16" customHeight="1" x14ac:dyDescent="0.6">
      <c r="B46" s="136"/>
      <c r="C46" s="136"/>
      <c r="D46" s="136"/>
      <c r="E46" s="136"/>
      <c r="F46" s="136"/>
      <c r="G46" s="310"/>
      <c r="H46" s="310"/>
      <c r="I46" s="310"/>
      <c r="J46" s="136"/>
      <c r="K46" s="310"/>
      <c r="L46" s="310"/>
      <c r="M46" s="310"/>
      <c r="N46" s="136"/>
      <c r="O46" s="309"/>
      <c r="P46" s="309"/>
      <c r="Q46" s="309"/>
      <c r="R46" s="309"/>
      <c r="S46" s="309"/>
      <c r="T46" s="309"/>
      <c r="U46" s="309"/>
      <c r="V46" s="310"/>
      <c r="W46" s="310"/>
      <c r="X46" s="310"/>
      <c r="Y46" s="136"/>
      <c r="Z46" s="310"/>
      <c r="AA46" s="310"/>
      <c r="AB46" s="310"/>
      <c r="AC46" s="136"/>
      <c r="AD46" s="309"/>
      <c r="AE46" s="309"/>
      <c r="AF46" s="309"/>
      <c r="AG46" s="309"/>
      <c r="AH46" s="309"/>
      <c r="AI46" s="309"/>
      <c r="AJ46" s="309"/>
    </row>
    <row r="47" spans="1:36" ht="16" customHeight="1" x14ac:dyDescent="0.6">
      <c r="B47" s="136"/>
      <c r="C47" s="136"/>
      <c r="D47" s="136"/>
      <c r="E47" s="136"/>
      <c r="F47" s="136"/>
      <c r="G47" s="310"/>
      <c r="H47" s="310"/>
      <c r="I47" s="310"/>
      <c r="J47" s="136"/>
      <c r="K47" s="310"/>
      <c r="L47" s="310"/>
      <c r="M47" s="310"/>
      <c r="N47" s="136"/>
      <c r="O47" s="309"/>
      <c r="P47" s="309"/>
      <c r="Q47" s="309"/>
      <c r="R47" s="309"/>
      <c r="S47" s="309"/>
      <c r="T47" s="309"/>
      <c r="U47" s="309"/>
      <c r="V47" s="310"/>
      <c r="W47" s="310"/>
      <c r="X47" s="310"/>
      <c r="Y47" s="136"/>
      <c r="Z47" s="310"/>
      <c r="AA47" s="310"/>
      <c r="AB47" s="310"/>
      <c r="AC47" s="136"/>
      <c r="AD47" s="309"/>
      <c r="AE47" s="309"/>
      <c r="AF47" s="309"/>
      <c r="AG47" s="309"/>
      <c r="AH47" s="309"/>
      <c r="AI47" s="309"/>
      <c r="AJ47" s="309"/>
    </row>
    <row r="48" spans="1:36" ht="16" customHeight="1" x14ac:dyDescent="0.6"/>
    <row r="49" spans="2:36" ht="16" customHeight="1" x14ac:dyDescent="0.6">
      <c r="B49" s="27" t="s">
        <v>50</v>
      </c>
      <c r="C49" s="88" t="s">
        <v>629</v>
      </c>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9"/>
    </row>
    <row r="50" spans="2:36" ht="16" customHeight="1" x14ac:dyDescent="0.6">
      <c r="B50" s="12"/>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2"/>
    </row>
    <row r="51" spans="2:36" ht="16" customHeight="1" x14ac:dyDescent="0.6">
      <c r="B51" s="28" t="s">
        <v>50</v>
      </c>
      <c r="C51" s="91" t="s">
        <v>172</v>
      </c>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2"/>
    </row>
    <row r="52" spans="2:36" ht="16" customHeight="1" x14ac:dyDescent="0.6">
      <c r="B52" s="12"/>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2"/>
    </row>
    <row r="53" spans="2:36" ht="16" customHeight="1" x14ac:dyDescent="0.6">
      <c r="B53" s="28" t="s">
        <v>50</v>
      </c>
      <c r="C53" s="91" t="s">
        <v>173</v>
      </c>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2"/>
    </row>
    <row r="54" spans="2:36" ht="16" customHeight="1" x14ac:dyDescent="0.6">
      <c r="B54" s="14"/>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9"/>
    </row>
  </sheetData>
  <customSheetViews>
    <customSheetView guid="{CC177264-9AB6-43C2-8E8D-F9E918DE2062}">
      <pageMargins left="0.47244094488188981" right="0.47244094488188981" top="0.47244094488188981" bottom="0.47244094488188981" header="0.23622047244094491" footer="0.11811023622047245"/>
      <printOptions horizontalCentered="1"/>
      <pageSetup paperSize="9" orientation="portrait" verticalDpi="0" r:id="rId1"/>
      <headerFooter>
        <oddHeader>&amp;R&amp;12別紙３</oddHeader>
      </headerFooter>
    </customSheetView>
  </customSheetViews>
  <mergeCells count="78">
    <mergeCell ref="B16:C16"/>
    <mergeCell ref="D16:G16"/>
    <mergeCell ref="A2:AJ3"/>
    <mergeCell ref="B5:AJ5"/>
    <mergeCell ref="B6:C6"/>
    <mergeCell ref="D6:F6"/>
    <mergeCell ref="D7:G7"/>
    <mergeCell ref="H7:V7"/>
    <mergeCell ref="X7:AA7"/>
    <mergeCell ref="D9:AJ11"/>
    <mergeCell ref="D13:N13"/>
    <mergeCell ref="O13:Q13"/>
    <mergeCell ref="S13:U13"/>
    <mergeCell ref="D14:AJ14"/>
    <mergeCell ref="H16:W16"/>
    <mergeCell ref="D23:AJ23"/>
    <mergeCell ref="O25:AD25"/>
    <mergeCell ref="D18:J19"/>
    <mergeCell ref="K18:W19"/>
    <mergeCell ref="X18:AJ18"/>
    <mergeCell ref="X19:AJ19"/>
    <mergeCell ref="D20:J20"/>
    <mergeCell ref="K20:W20"/>
    <mergeCell ref="X20:AJ20"/>
    <mergeCell ref="D21:J21"/>
    <mergeCell ref="K21:W21"/>
    <mergeCell ref="X21:AJ21"/>
    <mergeCell ref="D22:J22"/>
    <mergeCell ref="K22:W22"/>
    <mergeCell ref="X22:AJ22"/>
    <mergeCell ref="B25:C25"/>
    <mergeCell ref="D25:N25"/>
    <mergeCell ref="D27:J27"/>
    <mergeCell ref="K27:W27"/>
    <mergeCell ref="E33:H33"/>
    <mergeCell ref="I33:AJ34"/>
    <mergeCell ref="D32:AJ32"/>
    <mergeCell ref="D28:J28"/>
    <mergeCell ref="K28:W28"/>
    <mergeCell ref="D29:J29"/>
    <mergeCell ref="K29:W29"/>
    <mergeCell ref="D30:AJ30"/>
    <mergeCell ref="E35:H35"/>
    <mergeCell ref="I35:AJ35"/>
    <mergeCell ref="B38:AJ38"/>
    <mergeCell ref="E36:H36"/>
    <mergeCell ref="B40:F41"/>
    <mergeCell ref="G40:J41"/>
    <mergeCell ref="K40:U40"/>
    <mergeCell ref="V40:Y41"/>
    <mergeCell ref="Z40:AJ40"/>
    <mergeCell ref="K41:U41"/>
    <mergeCell ref="Z41:AJ41"/>
    <mergeCell ref="Z42:AB43"/>
    <mergeCell ref="AC42:AC43"/>
    <mergeCell ref="AD42:AJ43"/>
    <mergeCell ref="C49:AJ50"/>
    <mergeCell ref="C51:AJ52"/>
    <mergeCell ref="O42:U43"/>
    <mergeCell ref="B42:F43"/>
    <mergeCell ref="G42:I43"/>
    <mergeCell ref="J42:J43"/>
    <mergeCell ref="K42:M43"/>
    <mergeCell ref="N42:N43"/>
    <mergeCell ref="V42:X43"/>
    <mergeCell ref="Y42:Y43"/>
    <mergeCell ref="C53:AJ54"/>
    <mergeCell ref="O44:U47"/>
    <mergeCell ref="V44:X47"/>
    <mergeCell ref="Y44:Y47"/>
    <mergeCell ref="Z44:AB47"/>
    <mergeCell ref="AC44:AC47"/>
    <mergeCell ref="AD44:AJ47"/>
    <mergeCell ref="B44:F47"/>
    <mergeCell ref="G44:I47"/>
    <mergeCell ref="J44:J47"/>
    <mergeCell ref="K44:M47"/>
    <mergeCell ref="N44:N47"/>
  </mergeCells>
  <phoneticPr fontId="1"/>
  <hyperlinks>
    <hyperlink ref="H16:W16" location="'別紙３ 算出シート'!A1" display="・・・ 別紙３算出シートに入力すると自動算出されます。"/>
    <hyperlink ref="O25:AD25" location="'別紙３ 算出シート'!A1" display="・・・ 別紙３算出シートに入力すると自動算出されます。"/>
  </hyperlinks>
  <printOptions horizontalCentered="1"/>
  <pageMargins left="0.47244094488188981" right="0.47244094488188981" top="0.47244094488188981" bottom="0.47244094488188981" header="0.23622047244094491" footer="0.11811023622047245"/>
  <pageSetup paperSize="9" scale="80" fitToHeight="0" orientation="portrait" verticalDpi="0" r:id="rId2"/>
  <headerFooter>
    <oddHeader>&amp;R&amp;12別紙３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Z201"/>
  <sheetViews>
    <sheetView zoomScaleNormal="100" workbookViewId="0">
      <selection activeCell="AB6" sqref="AB6"/>
    </sheetView>
  </sheetViews>
  <sheetFormatPr defaultColWidth="9" defaultRowHeight="11.5" x14ac:dyDescent="0.6"/>
  <cols>
    <col min="1" max="1" width="5.640625" style="7" customWidth="1"/>
    <col min="2" max="2" width="15.640625" style="7" customWidth="1"/>
    <col min="3" max="3" width="10.640625" style="7" customWidth="1"/>
    <col min="4" max="4" width="5.640625" style="7" customWidth="1"/>
    <col min="5" max="5" width="15.640625" style="7" customWidth="1"/>
    <col min="6" max="6" width="10.640625" style="7" customWidth="1"/>
    <col min="7" max="7" width="5.640625" style="7" customWidth="1"/>
    <col min="8" max="8" width="15.640625" style="7" customWidth="1"/>
    <col min="9" max="9" width="10.640625" style="7" customWidth="1"/>
    <col min="10" max="10" width="5.640625" style="7" customWidth="1"/>
    <col min="11" max="11" width="15.640625" style="7" customWidth="1"/>
    <col min="12" max="12" width="10.640625" style="7" customWidth="1"/>
    <col min="13" max="13" width="5.640625" style="7" customWidth="1"/>
    <col min="14" max="14" width="15.640625" style="7" customWidth="1"/>
    <col min="15" max="15" width="10.640625" style="7" customWidth="1"/>
    <col min="16" max="16" width="5.640625" style="7" customWidth="1"/>
    <col min="17" max="17" width="15.640625" style="7" customWidth="1"/>
    <col min="18" max="18" width="10.640625" style="7" customWidth="1"/>
    <col min="19" max="19" width="5.640625" style="7" customWidth="1"/>
    <col min="20" max="20" width="15.640625" style="7" customWidth="1"/>
    <col min="21" max="21" width="10.640625" style="7" customWidth="1"/>
    <col min="22" max="22" width="5.640625" style="7" customWidth="1"/>
    <col min="23" max="23" width="15.640625" style="7" customWidth="1"/>
    <col min="24" max="24" width="10.640625" style="7" customWidth="1"/>
    <col min="25" max="25" width="5.640625" style="7" customWidth="1"/>
    <col min="26" max="26" width="15.640625" style="7" customWidth="1"/>
    <col min="27" max="27" width="10.640625" style="7" customWidth="1"/>
    <col min="28" max="16384" width="9" style="7"/>
  </cols>
  <sheetData>
    <row r="1" spans="1:26" ht="30" customHeight="1" x14ac:dyDescent="0.6">
      <c r="A1" s="281" t="s">
        <v>309</v>
      </c>
      <c r="B1" s="281"/>
    </row>
    <row r="2" spans="1:26" ht="10" customHeight="1" x14ac:dyDescent="0.6"/>
    <row r="3" spans="1:26" s="30" customFormat="1" ht="16" customHeight="1" x14ac:dyDescent="0.6">
      <c r="A3" s="330" t="s">
        <v>174</v>
      </c>
      <c r="B3" s="330"/>
      <c r="C3" s="330"/>
      <c r="D3" s="330"/>
      <c r="E3" s="330"/>
      <c r="F3" s="330"/>
      <c r="G3" s="330"/>
      <c r="H3" s="330"/>
      <c r="J3" s="330" t="s">
        <v>175</v>
      </c>
      <c r="K3" s="330"/>
      <c r="L3" s="330"/>
      <c r="M3" s="330"/>
      <c r="N3" s="330"/>
      <c r="O3" s="330"/>
      <c r="P3" s="330"/>
      <c r="Q3" s="330"/>
      <c r="S3" s="330" t="s">
        <v>176</v>
      </c>
      <c r="T3" s="330"/>
      <c r="U3" s="330"/>
      <c r="V3" s="330"/>
      <c r="W3" s="330"/>
      <c r="X3" s="330"/>
      <c r="Y3" s="330"/>
      <c r="Z3" s="330"/>
    </row>
    <row r="4" spans="1:26" ht="10" customHeight="1" x14ac:dyDescent="0.6"/>
    <row r="5" spans="1:26" ht="16" customHeight="1" x14ac:dyDescent="0.6">
      <c r="A5" s="60" t="s">
        <v>177</v>
      </c>
      <c r="B5" s="60"/>
      <c r="D5" s="60" t="s">
        <v>178</v>
      </c>
      <c r="E5" s="60"/>
      <c r="G5" s="60" t="s">
        <v>179</v>
      </c>
      <c r="H5" s="60"/>
      <c r="J5" s="60" t="s">
        <v>177</v>
      </c>
      <c r="K5" s="60"/>
      <c r="M5" s="60" t="s">
        <v>178</v>
      </c>
      <c r="N5" s="60"/>
      <c r="P5" s="60" t="s">
        <v>179</v>
      </c>
      <c r="Q5" s="60"/>
      <c r="S5" s="60" t="s">
        <v>177</v>
      </c>
      <c r="T5" s="60"/>
      <c r="V5" s="60" t="s">
        <v>178</v>
      </c>
      <c r="W5" s="60"/>
      <c r="Y5" s="60" t="s">
        <v>179</v>
      </c>
      <c r="Z5" s="60"/>
    </row>
    <row r="6" spans="1:26" ht="16" customHeight="1" x14ac:dyDescent="0.6">
      <c r="A6" s="60" t="s">
        <v>630</v>
      </c>
      <c r="B6" s="60"/>
      <c r="D6" s="60" t="s">
        <v>630</v>
      </c>
      <c r="E6" s="60"/>
      <c r="G6" s="60" t="s">
        <v>630</v>
      </c>
      <c r="H6" s="60"/>
      <c r="J6" s="126" t="s">
        <v>631</v>
      </c>
      <c r="K6" s="126"/>
      <c r="M6" s="126" t="s">
        <v>631</v>
      </c>
      <c r="N6" s="126"/>
      <c r="P6" s="126" t="s">
        <v>631</v>
      </c>
      <c r="Q6" s="126"/>
      <c r="S6" s="126" t="s">
        <v>632</v>
      </c>
      <c r="T6" s="126"/>
      <c r="V6" s="126" t="s">
        <v>632</v>
      </c>
      <c r="W6" s="126"/>
      <c r="Y6" s="126" t="s">
        <v>632</v>
      </c>
      <c r="Z6" s="126"/>
    </row>
    <row r="7" spans="1:26" ht="16" customHeight="1" x14ac:dyDescent="0.6">
      <c r="A7" s="326" t="e">
        <f>+INT(ROUND(AVERAGE(B17:B116),-3))</f>
        <v>#DIV/0!</v>
      </c>
      <c r="B7" s="327"/>
      <c r="D7" s="326" t="e">
        <f>+INT(ROUND(AVERAGE(E17:E116),-3))</f>
        <v>#DIV/0!</v>
      </c>
      <c r="E7" s="327"/>
      <c r="G7" s="326" t="e">
        <f>+INT(ROUND(AVERAGE(H17:H116),-3))</f>
        <v>#DIV/0!</v>
      </c>
      <c r="H7" s="327"/>
      <c r="J7" s="328" t="e">
        <f>+DATEDIF(AVERAGE(K17:K116),K8,"Y")</f>
        <v>#DIV/0!</v>
      </c>
      <c r="K7" s="329"/>
      <c r="M7" s="328" t="e">
        <f>+DATEDIF(AVERAGE(N17:N116),K8,"Y")</f>
        <v>#DIV/0!</v>
      </c>
      <c r="N7" s="329"/>
      <c r="P7" s="328" t="e">
        <f>+DATEDIF(AVERAGE(Q17:Q116),K8,"Y")</f>
        <v>#DIV/0!</v>
      </c>
      <c r="Q7" s="329"/>
      <c r="S7" s="328" t="e">
        <f>+DATEDIF(AVERAGE(T14:T113),T8,"Y")&amp;"年"&amp;DATEDIF(AVERAGE(T14:T113),T8,"YM")&amp;"か月"</f>
        <v>#DIV/0!</v>
      </c>
      <c r="T7" s="329"/>
      <c r="V7" s="328" t="e">
        <f>+DATEDIF(AVERAGE(W17:W116),T8,"Y")&amp;"年"&amp;DATEDIF(AVERAGE(W17:W116),T8,"YM")&amp;"か月"</f>
        <v>#DIV/0!</v>
      </c>
      <c r="W7" s="329"/>
      <c r="Y7" s="328" t="e">
        <f>+DATEDIF(AVERAGE(Z17:Z116),T8,"Y")&amp;"年"&amp;DATEDIF(AVERAGE(Z17:Z116),T8,"YM")&amp;"か月"</f>
        <v>#DIV/0!</v>
      </c>
      <c r="Z7" s="329"/>
    </row>
    <row r="8" spans="1:26" ht="16" customHeight="1" x14ac:dyDescent="0.6">
      <c r="K8" s="31">
        <v>45383</v>
      </c>
      <c r="T8" s="31">
        <v>45383</v>
      </c>
    </row>
    <row r="9" spans="1:26" ht="20.149999999999999" customHeight="1" x14ac:dyDescent="0.6">
      <c r="A9" s="322" t="s">
        <v>180</v>
      </c>
      <c r="B9" s="322"/>
      <c r="C9" s="322"/>
      <c r="D9" s="322"/>
      <c r="E9" s="322"/>
      <c r="F9" s="322"/>
      <c r="G9" s="322"/>
      <c r="H9" s="322"/>
      <c r="J9" s="324" t="s">
        <v>307</v>
      </c>
      <c r="K9" s="325"/>
      <c r="L9" s="325"/>
      <c r="M9" s="325"/>
      <c r="N9" s="325"/>
      <c r="O9" s="325"/>
      <c r="P9" s="325"/>
      <c r="Q9" s="325"/>
      <c r="S9" s="324" t="s">
        <v>308</v>
      </c>
      <c r="T9" s="325"/>
      <c r="U9" s="325"/>
      <c r="V9" s="325"/>
      <c r="W9" s="325"/>
      <c r="X9" s="325"/>
      <c r="Y9" s="325"/>
      <c r="Z9" s="325"/>
    </row>
    <row r="10" spans="1:26" ht="20.149999999999999" customHeight="1" x14ac:dyDescent="0.6">
      <c r="A10" s="323"/>
      <c r="B10" s="323"/>
      <c r="C10" s="323"/>
      <c r="D10" s="323"/>
      <c r="E10" s="323"/>
      <c r="F10" s="323"/>
      <c r="G10" s="323"/>
      <c r="H10" s="323"/>
      <c r="J10" s="325"/>
      <c r="K10" s="325"/>
      <c r="L10" s="325"/>
      <c r="M10" s="325"/>
      <c r="N10" s="325"/>
      <c r="O10" s="325"/>
      <c r="P10" s="325"/>
      <c r="Q10" s="325"/>
      <c r="S10" s="325"/>
      <c r="T10" s="325"/>
      <c r="U10" s="325"/>
      <c r="V10" s="325"/>
      <c r="W10" s="325"/>
      <c r="X10" s="325"/>
      <c r="Y10" s="325"/>
      <c r="Z10" s="325"/>
    </row>
    <row r="11" spans="1:26" ht="20.149999999999999" customHeight="1" x14ac:dyDescent="0.6">
      <c r="A11" s="323"/>
      <c r="B11" s="323"/>
      <c r="C11" s="323"/>
      <c r="D11" s="323"/>
      <c r="E11" s="323"/>
      <c r="F11" s="323"/>
      <c r="G11" s="323"/>
      <c r="H11" s="323"/>
      <c r="J11" s="325"/>
      <c r="K11" s="325"/>
      <c r="L11" s="325"/>
      <c r="M11" s="325"/>
      <c r="N11" s="325"/>
      <c r="O11" s="325"/>
      <c r="P11" s="325"/>
      <c r="Q11" s="325"/>
      <c r="S11" s="325"/>
      <c r="T11" s="325"/>
      <c r="U11" s="325"/>
      <c r="V11" s="325"/>
      <c r="W11" s="325"/>
      <c r="X11" s="325"/>
      <c r="Y11" s="325"/>
      <c r="Z11" s="325"/>
    </row>
    <row r="12" spans="1:26" ht="16" customHeight="1" x14ac:dyDescent="0.6">
      <c r="B12" s="32"/>
      <c r="K12" s="32"/>
      <c r="T12" s="32"/>
    </row>
    <row r="13" spans="1:26" ht="16" customHeight="1" x14ac:dyDescent="0.6"/>
    <row r="14" spans="1:26" ht="16" customHeight="1" x14ac:dyDescent="0.6"/>
    <row r="15" spans="1:26" ht="16" customHeight="1" x14ac:dyDescent="0.6">
      <c r="B15" s="32" t="s">
        <v>181</v>
      </c>
      <c r="E15" s="32" t="s">
        <v>181</v>
      </c>
      <c r="H15" s="32" t="s">
        <v>181</v>
      </c>
      <c r="K15" s="32"/>
      <c r="N15" s="32"/>
      <c r="Q15" s="32"/>
      <c r="T15" s="32"/>
      <c r="W15" s="32"/>
      <c r="Z15" s="32"/>
    </row>
    <row r="16" spans="1:26" ht="16" customHeight="1" x14ac:dyDescent="0.6">
      <c r="A16" s="33" t="s">
        <v>182</v>
      </c>
      <c r="B16" s="33" t="s">
        <v>183</v>
      </c>
      <c r="D16" s="33" t="s">
        <v>182</v>
      </c>
      <c r="E16" s="33" t="s">
        <v>183</v>
      </c>
      <c r="G16" s="33" t="s">
        <v>182</v>
      </c>
      <c r="H16" s="33" t="s">
        <v>183</v>
      </c>
      <c r="J16" s="33" t="s">
        <v>182</v>
      </c>
      <c r="K16" s="33" t="s">
        <v>184</v>
      </c>
      <c r="M16" s="33" t="s">
        <v>182</v>
      </c>
      <c r="N16" s="33" t="s">
        <v>185</v>
      </c>
      <c r="P16" s="33" t="s">
        <v>182</v>
      </c>
      <c r="Q16" s="33" t="s">
        <v>184</v>
      </c>
      <c r="S16" s="33" t="s">
        <v>182</v>
      </c>
      <c r="T16" s="33" t="s">
        <v>186</v>
      </c>
      <c r="V16" s="33" t="s">
        <v>182</v>
      </c>
      <c r="W16" s="33" t="s">
        <v>186</v>
      </c>
      <c r="Y16" s="33" t="s">
        <v>182</v>
      </c>
      <c r="Z16" s="33" t="s">
        <v>186</v>
      </c>
    </row>
    <row r="17" spans="1:26" ht="16" customHeight="1" x14ac:dyDescent="0.6">
      <c r="A17" s="33">
        <v>1</v>
      </c>
      <c r="B17" s="44"/>
      <c r="D17" s="33">
        <v>1</v>
      </c>
      <c r="E17" s="44"/>
      <c r="G17" s="33">
        <v>1</v>
      </c>
      <c r="H17" s="44"/>
      <c r="J17" s="33">
        <v>1</v>
      </c>
      <c r="K17" s="45"/>
      <c r="M17" s="33">
        <v>1</v>
      </c>
      <c r="N17" s="45"/>
      <c r="P17" s="33">
        <v>1</v>
      </c>
      <c r="Q17" s="45"/>
      <c r="S17" s="33">
        <v>1</v>
      </c>
      <c r="T17" s="45"/>
      <c r="V17" s="33">
        <v>1</v>
      </c>
      <c r="W17" s="45"/>
      <c r="Y17" s="33">
        <v>1</v>
      </c>
      <c r="Z17" s="45"/>
    </row>
    <row r="18" spans="1:26" ht="16" customHeight="1" x14ac:dyDescent="0.6">
      <c r="A18" s="33">
        <v>2</v>
      </c>
      <c r="B18" s="44"/>
      <c r="D18" s="33">
        <v>2</v>
      </c>
      <c r="E18" s="44"/>
      <c r="G18" s="33">
        <v>2</v>
      </c>
      <c r="H18" s="44"/>
      <c r="J18" s="33">
        <v>2</v>
      </c>
      <c r="K18" s="45"/>
      <c r="M18" s="33">
        <v>2</v>
      </c>
      <c r="N18" s="45"/>
      <c r="P18" s="33">
        <v>2</v>
      </c>
      <c r="Q18" s="45"/>
      <c r="S18" s="33">
        <v>2</v>
      </c>
      <c r="T18" s="45"/>
      <c r="V18" s="33">
        <v>2</v>
      </c>
      <c r="W18" s="45"/>
      <c r="Y18" s="33">
        <v>2</v>
      </c>
      <c r="Z18" s="45"/>
    </row>
    <row r="19" spans="1:26" ht="16" customHeight="1" x14ac:dyDescent="0.6">
      <c r="A19" s="33">
        <v>3</v>
      </c>
      <c r="B19" s="44"/>
      <c r="D19" s="33">
        <v>3</v>
      </c>
      <c r="E19" s="44"/>
      <c r="G19" s="33">
        <v>3</v>
      </c>
      <c r="H19" s="44"/>
      <c r="J19" s="33">
        <v>3</v>
      </c>
      <c r="K19" s="45"/>
      <c r="M19" s="33">
        <v>3</v>
      </c>
      <c r="N19" s="45"/>
      <c r="P19" s="33">
        <v>3</v>
      </c>
      <c r="Q19" s="45"/>
      <c r="S19" s="33">
        <v>3</v>
      </c>
      <c r="T19" s="45"/>
      <c r="V19" s="33">
        <v>3</v>
      </c>
      <c r="W19" s="45"/>
      <c r="Y19" s="33">
        <v>3</v>
      </c>
      <c r="Z19" s="45"/>
    </row>
    <row r="20" spans="1:26" ht="16" customHeight="1" x14ac:dyDescent="0.6">
      <c r="A20" s="33">
        <v>4</v>
      </c>
      <c r="B20" s="44"/>
      <c r="D20" s="33">
        <v>4</v>
      </c>
      <c r="E20" s="44"/>
      <c r="G20" s="33">
        <v>4</v>
      </c>
      <c r="H20" s="44"/>
      <c r="J20" s="33">
        <v>4</v>
      </c>
      <c r="K20" s="45"/>
      <c r="M20" s="33">
        <v>4</v>
      </c>
      <c r="N20" s="45"/>
      <c r="P20" s="33">
        <v>4</v>
      </c>
      <c r="Q20" s="45"/>
      <c r="S20" s="33">
        <v>4</v>
      </c>
      <c r="T20" s="45"/>
      <c r="V20" s="33">
        <v>4</v>
      </c>
      <c r="W20" s="45"/>
      <c r="Y20" s="33">
        <v>4</v>
      </c>
      <c r="Z20" s="45"/>
    </row>
    <row r="21" spans="1:26" ht="16" customHeight="1" x14ac:dyDescent="0.6">
      <c r="A21" s="33">
        <v>5</v>
      </c>
      <c r="B21" s="44"/>
      <c r="D21" s="33">
        <v>5</v>
      </c>
      <c r="E21" s="44"/>
      <c r="G21" s="33">
        <v>5</v>
      </c>
      <c r="H21" s="44"/>
      <c r="J21" s="33">
        <v>5</v>
      </c>
      <c r="K21" s="45"/>
      <c r="M21" s="33">
        <v>5</v>
      </c>
      <c r="N21" s="45"/>
      <c r="P21" s="33">
        <v>5</v>
      </c>
      <c r="Q21" s="45"/>
      <c r="S21" s="33">
        <v>5</v>
      </c>
      <c r="T21" s="45"/>
      <c r="V21" s="33">
        <v>5</v>
      </c>
      <c r="W21" s="45"/>
      <c r="Y21" s="33">
        <v>5</v>
      </c>
      <c r="Z21" s="45"/>
    </row>
    <row r="22" spans="1:26" ht="16" customHeight="1" x14ac:dyDescent="0.6">
      <c r="A22" s="33">
        <v>6</v>
      </c>
      <c r="B22" s="44"/>
      <c r="D22" s="33">
        <v>6</v>
      </c>
      <c r="E22" s="44"/>
      <c r="G22" s="33">
        <v>6</v>
      </c>
      <c r="H22" s="44"/>
      <c r="J22" s="33">
        <v>6</v>
      </c>
      <c r="K22" s="45"/>
      <c r="M22" s="33">
        <v>6</v>
      </c>
      <c r="N22" s="45"/>
      <c r="P22" s="33">
        <v>6</v>
      </c>
      <c r="Q22" s="45"/>
      <c r="S22" s="33">
        <v>6</v>
      </c>
      <c r="T22" s="45"/>
      <c r="V22" s="33">
        <v>6</v>
      </c>
      <c r="W22" s="45"/>
      <c r="Y22" s="33">
        <v>6</v>
      </c>
      <c r="Z22" s="45"/>
    </row>
    <row r="23" spans="1:26" ht="16" customHeight="1" x14ac:dyDescent="0.6">
      <c r="A23" s="33">
        <v>7</v>
      </c>
      <c r="B23" s="44"/>
      <c r="D23" s="33">
        <v>7</v>
      </c>
      <c r="E23" s="44"/>
      <c r="G23" s="33">
        <v>7</v>
      </c>
      <c r="H23" s="44"/>
      <c r="J23" s="33">
        <v>7</v>
      </c>
      <c r="K23" s="45"/>
      <c r="M23" s="33">
        <v>7</v>
      </c>
      <c r="N23" s="45"/>
      <c r="P23" s="33">
        <v>7</v>
      </c>
      <c r="Q23" s="45"/>
      <c r="S23" s="33">
        <v>7</v>
      </c>
      <c r="T23" s="45"/>
      <c r="V23" s="33">
        <v>7</v>
      </c>
      <c r="W23" s="45"/>
      <c r="Y23" s="33">
        <v>7</v>
      </c>
      <c r="Z23" s="45"/>
    </row>
    <row r="24" spans="1:26" ht="16" customHeight="1" x14ac:dyDescent="0.6">
      <c r="A24" s="33">
        <v>8</v>
      </c>
      <c r="B24" s="44"/>
      <c r="D24" s="33">
        <v>8</v>
      </c>
      <c r="E24" s="44"/>
      <c r="G24" s="33">
        <v>8</v>
      </c>
      <c r="H24" s="44"/>
      <c r="J24" s="33">
        <v>8</v>
      </c>
      <c r="K24" s="45"/>
      <c r="M24" s="33">
        <v>8</v>
      </c>
      <c r="N24" s="45"/>
      <c r="P24" s="33">
        <v>8</v>
      </c>
      <c r="Q24" s="45"/>
      <c r="S24" s="33">
        <v>8</v>
      </c>
      <c r="T24" s="45"/>
      <c r="V24" s="33">
        <v>8</v>
      </c>
      <c r="W24" s="45"/>
      <c r="Y24" s="33">
        <v>8</v>
      </c>
      <c r="Z24" s="45"/>
    </row>
    <row r="25" spans="1:26" ht="16" customHeight="1" x14ac:dyDescent="0.6">
      <c r="A25" s="33">
        <v>9</v>
      </c>
      <c r="B25" s="44"/>
      <c r="D25" s="33">
        <v>9</v>
      </c>
      <c r="E25" s="44"/>
      <c r="G25" s="33">
        <v>9</v>
      </c>
      <c r="H25" s="44"/>
      <c r="J25" s="33">
        <v>9</v>
      </c>
      <c r="K25" s="45"/>
      <c r="M25" s="33">
        <v>9</v>
      </c>
      <c r="N25" s="45"/>
      <c r="P25" s="33">
        <v>9</v>
      </c>
      <c r="Q25" s="45"/>
      <c r="S25" s="33">
        <v>9</v>
      </c>
      <c r="T25" s="45"/>
      <c r="V25" s="33">
        <v>9</v>
      </c>
      <c r="W25" s="45"/>
      <c r="Y25" s="33">
        <v>9</v>
      </c>
      <c r="Z25" s="45"/>
    </row>
    <row r="26" spans="1:26" ht="16" customHeight="1" x14ac:dyDescent="0.6">
      <c r="A26" s="33">
        <v>10</v>
      </c>
      <c r="B26" s="44"/>
      <c r="D26" s="33">
        <v>10</v>
      </c>
      <c r="E26" s="44"/>
      <c r="G26" s="33">
        <v>10</v>
      </c>
      <c r="H26" s="44"/>
      <c r="J26" s="33">
        <v>10</v>
      </c>
      <c r="K26" s="45"/>
      <c r="M26" s="33">
        <v>10</v>
      </c>
      <c r="N26" s="45"/>
      <c r="P26" s="33">
        <v>10</v>
      </c>
      <c r="Q26" s="45"/>
      <c r="S26" s="33">
        <v>10</v>
      </c>
      <c r="T26" s="45"/>
      <c r="V26" s="33">
        <v>10</v>
      </c>
      <c r="W26" s="45"/>
      <c r="Y26" s="33">
        <v>10</v>
      </c>
      <c r="Z26" s="45"/>
    </row>
    <row r="27" spans="1:26" ht="16" customHeight="1" x14ac:dyDescent="0.6">
      <c r="A27" s="33">
        <v>11</v>
      </c>
      <c r="B27" s="44"/>
      <c r="D27" s="33">
        <v>11</v>
      </c>
      <c r="E27" s="44"/>
      <c r="G27" s="33">
        <v>11</v>
      </c>
      <c r="H27" s="44"/>
      <c r="J27" s="33">
        <v>11</v>
      </c>
      <c r="K27" s="45"/>
      <c r="M27" s="33">
        <v>11</v>
      </c>
      <c r="N27" s="45"/>
      <c r="P27" s="33">
        <v>11</v>
      </c>
      <c r="Q27" s="45"/>
      <c r="S27" s="33">
        <v>11</v>
      </c>
      <c r="T27" s="45"/>
      <c r="V27" s="33">
        <v>11</v>
      </c>
      <c r="W27" s="45"/>
      <c r="Y27" s="33">
        <v>11</v>
      </c>
      <c r="Z27" s="45"/>
    </row>
    <row r="28" spans="1:26" ht="16" customHeight="1" x14ac:dyDescent="0.6">
      <c r="A28" s="33">
        <v>12</v>
      </c>
      <c r="B28" s="44"/>
      <c r="D28" s="33">
        <v>12</v>
      </c>
      <c r="E28" s="44"/>
      <c r="G28" s="33">
        <v>12</v>
      </c>
      <c r="H28" s="44"/>
      <c r="J28" s="33">
        <v>12</v>
      </c>
      <c r="K28" s="45"/>
      <c r="M28" s="33">
        <v>12</v>
      </c>
      <c r="N28" s="45"/>
      <c r="P28" s="33">
        <v>12</v>
      </c>
      <c r="Q28" s="45"/>
      <c r="S28" s="33">
        <v>12</v>
      </c>
      <c r="T28" s="45"/>
      <c r="V28" s="33">
        <v>12</v>
      </c>
      <c r="W28" s="45"/>
      <c r="Y28" s="33">
        <v>12</v>
      </c>
      <c r="Z28" s="45"/>
    </row>
    <row r="29" spans="1:26" ht="16" customHeight="1" x14ac:dyDescent="0.6">
      <c r="A29" s="33">
        <v>13</v>
      </c>
      <c r="B29" s="44"/>
      <c r="D29" s="33">
        <v>13</v>
      </c>
      <c r="E29" s="44"/>
      <c r="G29" s="33">
        <v>13</v>
      </c>
      <c r="H29" s="44"/>
      <c r="J29" s="33">
        <v>13</v>
      </c>
      <c r="K29" s="45"/>
      <c r="M29" s="33">
        <v>13</v>
      </c>
      <c r="N29" s="45"/>
      <c r="P29" s="33">
        <v>13</v>
      </c>
      <c r="Q29" s="45"/>
      <c r="S29" s="33">
        <v>13</v>
      </c>
      <c r="T29" s="45"/>
      <c r="V29" s="33">
        <v>13</v>
      </c>
      <c r="W29" s="45"/>
      <c r="Y29" s="33">
        <v>13</v>
      </c>
      <c r="Z29" s="45"/>
    </row>
    <row r="30" spans="1:26" ht="16" customHeight="1" x14ac:dyDescent="0.6">
      <c r="A30" s="33">
        <v>14</v>
      </c>
      <c r="B30" s="44"/>
      <c r="D30" s="33">
        <v>14</v>
      </c>
      <c r="E30" s="44"/>
      <c r="G30" s="33">
        <v>14</v>
      </c>
      <c r="H30" s="44"/>
      <c r="J30" s="33">
        <v>14</v>
      </c>
      <c r="K30" s="45"/>
      <c r="M30" s="33">
        <v>14</v>
      </c>
      <c r="N30" s="45"/>
      <c r="P30" s="33">
        <v>14</v>
      </c>
      <c r="Q30" s="45"/>
      <c r="S30" s="33">
        <v>14</v>
      </c>
      <c r="T30" s="45"/>
      <c r="V30" s="33">
        <v>14</v>
      </c>
      <c r="W30" s="45"/>
      <c r="Y30" s="33">
        <v>14</v>
      </c>
      <c r="Z30" s="45"/>
    </row>
    <row r="31" spans="1:26" ht="16" customHeight="1" x14ac:dyDescent="0.6">
      <c r="A31" s="33">
        <v>15</v>
      </c>
      <c r="B31" s="44"/>
      <c r="D31" s="33">
        <v>15</v>
      </c>
      <c r="E31" s="44"/>
      <c r="G31" s="33">
        <v>15</v>
      </c>
      <c r="H31" s="44"/>
      <c r="J31" s="33">
        <v>15</v>
      </c>
      <c r="K31" s="45"/>
      <c r="M31" s="33">
        <v>15</v>
      </c>
      <c r="N31" s="45"/>
      <c r="P31" s="33">
        <v>15</v>
      </c>
      <c r="Q31" s="45"/>
      <c r="S31" s="33">
        <v>15</v>
      </c>
      <c r="T31" s="45"/>
      <c r="V31" s="33">
        <v>15</v>
      </c>
      <c r="W31" s="45"/>
      <c r="Y31" s="33">
        <v>15</v>
      </c>
      <c r="Z31" s="45"/>
    </row>
    <row r="32" spans="1:26" ht="16" customHeight="1" x14ac:dyDescent="0.6">
      <c r="A32" s="33">
        <v>16</v>
      </c>
      <c r="B32" s="44"/>
      <c r="D32" s="33">
        <v>16</v>
      </c>
      <c r="E32" s="44"/>
      <c r="G32" s="33">
        <v>16</v>
      </c>
      <c r="H32" s="44"/>
      <c r="J32" s="33">
        <v>16</v>
      </c>
      <c r="K32" s="45"/>
      <c r="M32" s="33">
        <v>16</v>
      </c>
      <c r="N32" s="45"/>
      <c r="P32" s="33">
        <v>16</v>
      </c>
      <c r="Q32" s="45"/>
      <c r="S32" s="33">
        <v>16</v>
      </c>
      <c r="T32" s="45"/>
      <c r="V32" s="33">
        <v>16</v>
      </c>
      <c r="W32" s="45"/>
      <c r="Y32" s="33">
        <v>16</v>
      </c>
      <c r="Z32" s="45"/>
    </row>
    <row r="33" spans="1:26" ht="16" customHeight="1" x14ac:dyDescent="0.6">
      <c r="A33" s="33">
        <v>17</v>
      </c>
      <c r="B33" s="44"/>
      <c r="D33" s="33">
        <v>17</v>
      </c>
      <c r="E33" s="44"/>
      <c r="G33" s="33">
        <v>17</v>
      </c>
      <c r="H33" s="44"/>
      <c r="J33" s="33">
        <v>17</v>
      </c>
      <c r="K33" s="45"/>
      <c r="M33" s="33">
        <v>17</v>
      </c>
      <c r="N33" s="45"/>
      <c r="P33" s="33">
        <v>17</v>
      </c>
      <c r="Q33" s="45"/>
      <c r="S33" s="33">
        <v>17</v>
      </c>
      <c r="T33" s="45"/>
      <c r="V33" s="33">
        <v>17</v>
      </c>
      <c r="W33" s="45"/>
      <c r="Y33" s="33">
        <v>17</v>
      </c>
      <c r="Z33" s="45"/>
    </row>
    <row r="34" spans="1:26" ht="16" customHeight="1" x14ac:dyDescent="0.6">
      <c r="A34" s="33">
        <v>18</v>
      </c>
      <c r="B34" s="44"/>
      <c r="D34" s="33">
        <v>18</v>
      </c>
      <c r="E34" s="44"/>
      <c r="G34" s="33">
        <v>18</v>
      </c>
      <c r="H34" s="44"/>
      <c r="J34" s="33">
        <v>18</v>
      </c>
      <c r="K34" s="45"/>
      <c r="M34" s="33">
        <v>18</v>
      </c>
      <c r="N34" s="45"/>
      <c r="P34" s="33">
        <v>18</v>
      </c>
      <c r="Q34" s="45"/>
      <c r="S34" s="33">
        <v>18</v>
      </c>
      <c r="T34" s="45"/>
      <c r="V34" s="33">
        <v>18</v>
      </c>
      <c r="W34" s="45"/>
      <c r="Y34" s="33">
        <v>18</v>
      </c>
      <c r="Z34" s="45"/>
    </row>
    <row r="35" spans="1:26" ht="16" customHeight="1" x14ac:dyDescent="0.6">
      <c r="A35" s="33">
        <v>19</v>
      </c>
      <c r="B35" s="44"/>
      <c r="D35" s="33">
        <v>19</v>
      </c>
      <c r="E35" s="44"/>
      <c r="G35" s="33">
        <v>19</v>
      </c>
      <c r="H35" s="44"/>
      <c r="J35" s="33">
        <v>19</v>
      </c>
      <c r="K35" s="45"/>
      <c r="M35" s="33">
        <v>19</v>
      </c>
      <c r="N35" s="45"/>
      <c r="P35" s="33">
        <v>19</v>
      </c>
      <c r="Q35" s="45"/>
      <c r="S35" s="33">
        <v>19</v>
      </c>
      <c r="T35" s="45"/>
      <c r="V35" s="33">
        <v>19</v>
      </c>
      <c r="W35" s="45"/>
      <c r="Y35" s="33">
        <v>19</v>
      </c>
      <c r="Z35" s="45"/>
    </row>
    <row r="36" spans="1:26" ht="16" customHeight="1" x14ac:dyDescent="0.6">
      <c r="A36" s="33">
        <v>20</v>
      </c>
      <c r="B36" s="44"/>
      <c r="D36" s="33">
        <v>20</v>
      </c>
      <c r="E36" s="44"/>
      <c r="G36" s="33">
        <v>20</v>
      </c>
      <c r="H36" s="44"/>
      <c r="J36" s="33">
        <v>20</v>
      </c>
      <c r="K36" s="45"/>
      <c r="M36" s="33">
        <v>20</v>
      </c>
      <c r="N36" s="45"/>
      <c r="P36" s="33">
        <v>20</v>
      </c>
      <c r="Q36" s="45"/>
      <c r="S36" s="33">
        <v>20</v>
      </c>
      <c r="T36" s="45"/>
      <c r="V36" s="33">
        <v>20</v>
      </c>
      <c r="W36" s="45"/>
      <c r="Y36" s="33">
        <v>20</v>
      </c>
      <c r="Z36" s="45"/>
    </row>
    <row r="37" spans="1:26" ht="16" customHeight="1" x14ac:dyDescent="0.6">
      <c r="A37" s="33">
        <v>21</v>
      </c>
      <c r="B37" s="44"/>
      <c r="D37" s="33">
        <v>21</v>
      </c>
      <c r="E37" s="44"/>
      <c r="G37" s="33">
        <v>21</v>
      </c>
      <c r="H37" s="44"/>
      <c r="J37" s="33">
        <v>21</v>
      </c>
      <c r="K37" s="45"/>
      <c r="M37" s="33">
        <v>21</v>
      </c>
      <c r="N37" s="45"/>
      <c r="P37" s="33">
        <v>21</v>
      </c>
      <c r="Q37" s="45"/>
      <c r="S37" s="33">
        <v>21</v>
      </c>
      <c r="T37" s="45"/>
      <c r="V37" s="33">
        <v>21</v>
      </c>
      <c r="W37" s="45"/>
      <c r="Y37" s="33">
        <v>21</v>
      </c>
      <c r="Z37" s="45"/>
    </row>
    <row r="38" spans="1:26" ht="16" customHeight="1" x14ac:dyDescent="0.6">
      <c r="A38" s="33">
        <v>22</v>
      </c>
      <c r="B38" s="44"/>
      <c r="D38" s="33">
        <v>22</v>
      </c>
      <c r="E38" s="44"/>
      <c r="G38" s="33">
        <v>22</v>
      </c>
      <c r="H38" s="44"/>
      <c r="J38" s="33">
        <v>22</v>
      </c>
      <c r="K38" s="45"/>
      <c r="M38" s="33">
        <v>22</v>
      </c>
      <c r="N38" s="45"/>
      <c r="P38" s="33">
        <v>22</v>
      </c>
      <c r="Q38" s="45"/>
      <c r="S38" s="33">
        <v>22</v>
      </c>
      <c r="T38" s="45"/>
      <c r="V38" s="33">
        <v>22</v>
      </c>
      <c r="W38" s="45"/>
      <c r="Y38" s="33">
        <v>22</v>
      </c>
      <c r="Z38" s="45"/>
    </row>
    <row r="39" spans="1:26" ht="16" customHeight="1" x14ac:dyDescent="0.6">
      <c r="A39" s="33">
        <v>23</v>
      </c>
      <c r="B39" s="44"/>
      <c r="D39" s="33">
        <v>23</v>
      </c>
      <c r="E39" s="44"/>
      <c r="G39" s="33">
        <v>23</v>
      </c>
      <c r="H39" s="44"/>
      <c r="J39" s="33">
        <v>23</v>
      </c>
      <c r="K39" s="45"/>
      <c r="M39" s="33">
        <v>23</v>
      </c>
      <c r="N39" s="45"/>
      <c r="P39" s="33">
        <v>23</v>
      </c>
      <c r="Q39" s="45"/>
      <c r="S39" s="33">
        <v>23</v>
      </c>
      <c r="T39" s="45"/>
      <c r="V39" s="33">
        <v>23</v>
      </c>
      <c r="W39" s="45"/>
      <c r="Y39" s="33">
        <v>23</v>
      </c>
      <c r="Z39" s="45"/>
    </row>
    <row r="40" spans="1:26" ht="16" customHeight="1" x14ac:dyDescent="0.6">
      <c r="A40" s="33">
        <v>24</v>
      </c>
      <c r="B40" s="44"/>
      <c r="D40" s="33">
        <v>24</v>
      </c>
      <c r="E40" s="44"/>
      <c r="G40" s="33">
        <v>24</v>
      </c>
      <c r="H40" s="44"/>
      <c r="J40" s="33">
        <v>24</v>
      </c>
      <c r="K40" s="45"/>
      <c r="M40" s="33">
        <v>24</v>
      </c>
      <c r="N40" s="45"/>
      <c r="P40" s="33">
        <v>24</v>
      </c>
      <c r="Q40" s="45"/>
      <c r="S40" s="33">
        <v>24</v>
      </c>
      <c r="T40" s="45"/>
      <c r="V40" s="33">
        <v>24</v>
      </c>
      <c r="W40" s="45"/>
      <c r="Y40" s="33">
        <v>24</v>
      </c>
      <c r="Z40" s="45"/>
    </row>
    <row r="41" spans="1:26" ht="16" customHeight="1" x14ac:dyDescent="0.6">
      <c r="A41" s="33">
        <v>25</v>
      </c>
      <c r="B41" s="44"/>
      <c r="D41" s="33">
        <v>25</v>
      </c>
      <c r="E41" s="44"/>
      <c r="G41" s="33">
        <v>25</v>
      </c>
      <c r="H41" s="44"/>
      <c r="J41" s="33">
        <v>25</v>
      </c>
      <c r="K41" s="45"/>
      <c r="M41" s="33">
        <v>25</v>
      </c>
      <c r="N41" s="45"/>
      <c r="P41" s="33">
        <v>25</v>
      </c>
      <c r="Q41" s="45"/>
      <c r="S41" s="33">
        <v>25</v>
      </c>
      <c r="T41" s="45"/>
      <c r="V41" s="33">
        <v>25</v>
      </c>
      <c r="W41" s="45"/>
      <c r="Y41" s="33">
        <v>25</v>
      </c>
      <c r="Z41" s="45"/>
    </row>
    <row r="42" spans="1:26" ht="16" customHeight="1" x14ac:dyDescent="0.6">
      <c r="A42" s="33">
        <v>26</v>
      </c>
      <c r="B42" s="44"/>
      <c r="D42" s="33">
        <v>26</v>
      </c>
      <c r="E42" s="44"/>
      <c r="G42" s="33">
        <v>26</v>
      </c>
      <c r="H42" s="44"/>
      <c r="J42" s="33">
        <v>26</v>
      </c>
      <c r="K42" s="45"/>
      <c r="M42" s="33">
        <v>26</v>
      </c>
      <c r="N42" s="45"/>
      <c r="P42" s="33">
        <v>26</v>
      </c>
      <c r="Q42" s="45"/>
      <c r="S42" s="33">
        <v>26</v>
      </c>
      <c r="T42" s="45"/>
      <c r="V42" s="33">
        <v>26</v>
      </c>
      <c r="W42" s="45"/>
      <c r="Y42" s="33">
        <v>26</v>
      </c>
      <c r="Z42" s="45"/>
    </row>
    <row r="43" spans="1:26" ht="16" customHeight="1" x14ac:dyDescent="0.6">
      <c r="A43" s="33">
        <v>27</v>
      </c>
      <c r="B43" s="44"/>
      <c r="D43" s="33">
        <v>27</v>
      </c>
      <c r="E43" s="44"/>
      <c r="G43" s="33">
        <v>27</v>
      </c>
      <c r="H43" s="44"/>
      <c r="J43" s="33">
        <v>27</v>
      </c>
      <c r="K43" s="45"/>
      <c r="M43" s="33">
        <v>27</v>
      </c>
      <c r="N43" s="45"/>
      <c r="P43" s="33">
        <v>27</v>
      </c>
      <c r="Q43" s="45"/>
      <c r="S43" s="33">
        <v>27</v>
      </c>
      <c r="T43" s="45"/>
      <c r="V43" s="33">
        <v>27</v>
      </c>
      <c r="W43" s="45"/>
      <c r="Y43" s="33">
        <v>27</v>
      </c>
      <c r="Z43" s="45"/>
    </row>
    <row r="44" spans="1:26" ht="16" customHeight="1" x14ac:dyDescent="0.6">
      <c r="A44" s="33">
        <v>28</v>
      </c>
      <c r="B44" s="44"/>
      <c r="D44" s="33">
        <v>28</v>
      </c>
      <c r="E44" s="44"/>
      <c r="G44" s="33">
        <v>28</v>
      </c>
      <c r="H44" s="44"/>
      <c r="J44" s="33">
        <v>28</v>
      </c>
      <c r="K44" s="45"/>
      <c r="M44" s="33">
        <v>28</v>
      </c>
      <c r="N44" s="45"/>
      <c r="P44" s="33">
        <v>28</v>
      </c>
      <c r="Q44" s="45"/>
      <c r="S44" s="33">
        <v>28</v>
      </c>
      <c r="T44" s="45"/>
      <c r="V44" s="33">
        <v>28</v>
      </c>
      <c r="W44" s="45"/>
      <c r="Y44" s="33">
        <v>28</v>
      </c>
      <c r="Z44" s="45"/>
    </row>
    <row r="45" spans="1:26" ht="16" customHeight="1" x14ac:dyDescent="0.6">
      <c r="A45" s="33">
        <v>29</v>
      </c>
      <c r="B45" s="44"/>
      <c r="D45" s="33">
        <v>29</v>
      </c>
      <c r="E45" s="44"/>
      <c r="G45" s="33">
        <v>29</v>
      </c>
      <c r="H45" s="44"/>
      <c r="J45" s="33">
        <v>29</v>
      </c>
      <c r="K45" s="45"/>
      <c r="M45" s="33">
        <v>29</v>
      </c>
      <c r="N45" s="45"/>
      <c r="P45" s="33">
        <v>29</v>
      </c>
      <c r="Q45" s="45"/>
      <c r="S45" s="33">
        <v>29</v>
      </c>
      <c r="T45" s="45"/>
      <c r="V45" s="33">
        <v>29</v>
      </c>
      <c r="W45" s="45"/>
      <c r="Y45" s="33">
        <v>29</v>
      </c>
      <c r="Z45" s="45"/>
    </row>
    <row r="46" spans="1:26" ht="16" customHeight="1" x14ac:dyDescent="0.6">
      <c r="A46" s="33">
        <v>30</v>
      </c>
      <c r="B46" s="44"/>
      <c r="D46" s="33">
        <v>30</v>
      </c>
      <c r="E46" s="44"/>
      <c r="G46" s="33">
        <v>30</v>
      </c>
      <c r="H46" s="44"/>
      <c r="J46" s="33">
        <v>30</v>
      </c>
      <c r="K46" s="45"/>
      <c r="M46" s="33">
        <v>30</v>
      </c>
      <c r="N46" s="45"/>
      <c r="P46" s="33">
        <v>30</v>
      </c>
      <c r="Q46" s="45"/>
      <c r="S46" s="33">
        <v>30</v>
      </c>
      <c r="T46" s="45"/>
      <c r="V46" s="33">
        <v>30</v>
      </c>
      <c r="W46" s="45"/>
      <c r="Y46" s="33">
        <v>30</v>
      </c>
      <c r="Z46" s="45"/>
    </row>
    <row r="47" spans="1:26" ht="16" customHeight="1" x14ac:dyDescent="0.6">
      <c r="A47" s="33">
        <v>31</v>
      </c>
      <c r="B47" s="44"/>
      <c r="D47" s="33">
        <v>31</v>
      </c>
      <c r="E47" s="44"/>
      <c r="G47" s="33">
        <v>31</v>
      </c>
      <c r="H47" s="44"/>
      <c r="J47" s="33">
        <v>31</v>
      </c>
      <c r="K47" s="45"/>
      <c r="M47" s="33">
        <v>31</v>
      </c>
      <c r="N47" s="45"/>
      <c r="P47" s="33">
        <v>31</v>
      </c>
      <c r="Q47" s="45"/>
      <c r="S47" s="33">
        <v>31</v>
      </c>
      <c r="T47" s="45"/>
      <c r="V47" s="33">
        <v>31</v>
      </c>
      <c r="W47" s="45"/>
      <c r="Y47" s="33">
        <v>31</v>
      </c>
      <c r="Z47" s="45"/>
    </row>
    <row r="48" spans="1:26" ht="16" customHeight="1" x14ac:dyDescent="0.6">
      <c r="A48" s="33">
        <v>32</v>
      </c>
      <c r="B48" s="44"/>
      <c r="D48" s="33">
        <v>32</v>
      </c>
      <c r="E48" s="44"/>
      <c r="G48" s="33">
        <v>32</v>
      </c>
      <c r="H48" s="44"/>
      <c r="J48" s="33">
        <v>32</v>
      </c>
      <c r="K48" s="45"/>
      <c r="M48" s="33">
        <v>32</v>
      </c>
      <c r="N48" s="45"/>
      <c r="P48" s="33">
        <v>32</v>
      </c>
      <c r="Q48" s="45"/>
      <c r="S48" s="33">
        <v>32</v>
      </c>
      <c r="T48" s="45"/>
      <c r="V48" s="33">
        <v>32</v>
      </c>
      <c r="W48" s="45"/>
      <c r="Y48" s="33">
        <v>32</v>
      </c>
      <c r="Z48" s="45"/>
    </row>
    <row r="49" spans="1:26" ht="16" customHeight="1" x14ac:dyDescent="0.6">
      <c r="A49" s="33">
        <v>33</v>
      </c>
      <c r="B49" s="44"/>
      <c r="D49" s="33">
        <v>33</v>
      </c>
      <c r="E49" s="44"/>
      <c r="G49" s="33">
        <v>33</v>
      </c>
      <c r="H49" s="44"/>
      <c r="J49" s="33">
        <v>33</v>
      </c>
      <c r="K49" s="45"/>
      <c r="M49" s="33">
        <v>33</v>
      </c>
      <c r="N49" s="45"/>
      <c r="P49" s="33">
        <v>33</v>
      </c>
      <c r="Q49" s="45"/>
      <c r="S49" s="33">
        <v>33</v>
      </c>
      <c r="T49" s="45"/>
      <c r="V49" s="33">
        <v>33</v>
      </c>
      <c r="W49" s="45"/>
      <c r="Y49" s="33">
        <v>33</v>
      </c>
      <c r="Z49" s="45"/>
    </row>
    <row r="50" spans="1:26" ht="16" customHeight="1" x14ac:dyDescent="0.6">
      <c r="A50" s="33">
        <v>34</v>
      </c>
      <c r="B50" s="44"/>
      <c r="D50" s="33">
        <v>34</v>
      </c>
      <c r="E50" s="44"/>
      <c r="G50" s="33">
        <v>34</v>
      </c>
      <c r="H50" s="44"/>
      <c r="J50" s="33">
        <v>34</v>
      </c>
      <c r="K50" s="45"/>
      <c r="M50" s="33">
        <v>34</v>
      </c>
      <c r="N50" s="45"/>
      <c r="P50" s="33">
        <v>34</v>
      </c>
      <c r="Q50" s="45"/>
      <c r="S50" s="33">
        <v>34</v>
      </c>
      <c r="T50" s="45"/>
      <c r="V50" s="33">
        <v>34</v>
      </c>
      <c r="W50" s="45"/>
      <c r="Y50" s="33">
        <v>34</v>
      </c>
      <c r="Z50" s="45"/>
    </row>
    <row r="51" spans="1:26" ht="16" customHeight="1" x14ac:dyDescent="0.6">
      <c r="A51" s="33">
        <v>35</v>
      </c>
      <c r="B51" s="44"/>
      <c r="D51" s="33">
        <v>35</v>
      </c>
      <c r="E51" s="44"/>
      <c r="G51" s="33">
        <v>35</v>
      </c>
      <c r="H51" s="44"/>
      <c r="J51" s="33">
        <v>35</v>
      </c>
      <c r="K51" s="45"/>
      <c r="M51" s="33">
        <v>35</v>
      </c>
      <c r="N51" s="45"/>
      <c r="P51" s="33">
        <v>35</v>
      </c>
      <c r="Q51" s="45"/>
      <c r="S51" s="33">
        <v>35</v>
      </c>
      <c r="T51" s="45"/>
      <c r="V51" s="33">
        <v>35</v>
      </c>
      <c r="W51" s="45"/>
      <c r="Y51" s="33">
        <v>35</v>
      </c>
      <c r="Z51" s="45"/>
    </row>
    <row r="52" spans="1:26" ht="16" customHeight="1" x14ac:dyDescent="0.6">
      <c r="A52" s="33">
        <v>36</v>
      </c>
      <c r="B52" s="44"/>
      <c r="D52" s="33">
        <v>36</v>
      </c>
      <c r="E52" s="44"/>
      <c r="G52" s="33">
        <v>36</v>
      </c>
      <c r="H52" s="44"/>
      <c r="J52" s="33">
        <v>36</v>
      </c>
      <c r="K52" s="45"/>
      <c r="M52" s="33">
        <v>36</v>
      </c>
      <c r="N52" s="45"/>
      <c r="P52" s="33">
        <v>36</v>
      </c>
      <c r="Q52" s="45"/>
      <c r="S52" s="33">
        <v>36</v>
      </c>
      <c r="T52" s="45"/>
      <c r="V52" s="33">
        <v>36</v>
      </c>
      <c r="W52" s="45"/>
      <c r="Y52" s="33">
        <v>36</v>
      </c>
      <c r="Z52" s="45"/>
    </row>
    <row r="53" spans="1:26" ht="16" customHeight="1" x14ac:dyDescent="0.6">
      <c r="A53" s="33">
        <v>37</v>
      </c>
      <c r="B53" s="44"/>
      <c r="D53" s="33">
        <v>37</v>
      </c>
      <c r="E53" s="44"/>
      <c r="G53" s="33">
        <v>37</v>
      </c>
      <c r="H53" s="44"/>
      <c r="J53" s="33">
        <v>37</v>
      </c>
      <c r="K53" s="45"/>
      <c r="M53" s="33">
        <v>37</v>
      </c>
      <c r="N53" s="45"/>
      <c r="P53" s="33">
        <v>37</v>
      </c>
      <c r="Q53" s="45"/>
      <c r="S53" s="33">
        <v>37</v>
      </c>
      <c r="T53" s="45"/>
      <c r="V53" s="33">
        <v>37</v>
      </c>
      <c r="W53" s="45"/>
      <c r="Y53" s="33">
        <v>37</v>
      </c>
      <c r="Z53" s="45"/>
    </row>
    <row r="54" spans="1:26" ht="16" customHeight="1" x14ac:dyDescent="0.6">
      <c r="A54" s="33">
        <v>38</v>
      </c>
      <c r="B54" s="44"/>
      <c r="D54" s="33">
        <v>38</v>
      </c>
      <c r="E54" s="44"/>
      <c r="G54" s="33">
        <v>38</v>
      </c>
      <c r="H54" s="44"/>
      <c r="J54" s="33">
        <v>38</v>
      </c>
      <c r="K54" s="45"/>
      <c r="M54" s="33">
        <v>38</v>
      </c>
      <c r="N54" s="45"/>
      <c r="P54" s="33">
        <v>38</v>
      </c>
      <c r="Q54" s="45"/>
      <c r="S54" s="33">
        <v>38</v>
      </c>
      <c r="T54" s="45"/>
      <c r="V54" s="33">
        <v>38</v>
      </c>
      <c r="W54" s="45"/>
      <c r="Y54" s="33">
        <v>38</v>
      </c>
      <c r="Z54" s="45"/>
    </row>
    <row r="55" spans="1:26" ht="16" customHeight="1" x14ac:dyDescent="0.6">
      <c r="A55" s="33">
        <v>39</v>
      </c>
      <c r="B55" s="44"/>
      <c r="D55" s="33">
        <v>39</v>
      </c>
      <c r="E55" s="44"/>
      <c r="G55" s="33">
        <v>39</v>
      </c>
      <c r="H55" s="44"/>
      <c r="J55" s="33">
        <v>39</v>
      </c>
      <c r="K55" s="45"/>
      <c r="M55" s="33">
        <v>39</v>
      </c>
      <c r="N55" s="45"/>
      <c r="P55" s="33">
        <v>39</v>
      </c>
      <c r="Q55" s="45"/>
      <c r="S55" s="33">
        <v>39</v>
      </c>
      <c r="T55" s="45"/>
      <c r="V55" s="33">
        <v>39</v>
      </c>
      <c r="W55" s="45"/>
      <c r="Y55" s="33">
        <v>39</v>
      </c>
      <c r="Z55" s="45"/>
    </row>
    <row r="56" spans="1:26" ht="16" customHeight="1" x14ac:dyDescent="0.6">
      <c r="A56" s="33">
        <v>40</v>
      </c>
      <c r="B56" s="44"/>
      <c r="D56" s="33">
        <v>40</v>
      </c>
      <c r="E56" s="44"/>
      <c r="G56" s="33">
        <v>40</v>
      </c>
      <c r="H56" s="44"/>
      <c r="J56" s="33">
        <v>40</v>
      </c>
      <c r="K56" s="45"/>
      <c r="M56" s="33">
        <v>40</v>
      </c>
      <c r="N56" s="45"/>
      <c r="P56" s="33">
        <v>40</v>
      </c>
      <c r="Q56" s="45"/>
      <c r="S56" s="33">
        <v>40</v>
      </c>
      <c r="T56" s="45"/>
      <c r="V56" s="33">
        <v>40</v>
      </c>
      <c r="W56" s="45"/>
      <c r="Y56" s="33">
        <v>40</v>
      </c>
      <c r="Z56" s="45"/>
    </row>
    <row r="57" spans="1:26" ht="16" customHeight="1" x14ac:dyDescent="0.6">
      <c r="A57" s="33">
        <v>41</v>
      </c>
      <c r="B57" s="44"/>
      <c r="D57" s="33">
        <v>41</v>
      </c>
      <c r="E57" s="44"/>
      <c r="G57" s="33">
        <v>41</v>
      </c>
      <c r="H57" s="44"/>
      <c r="J57" s="33">
        <v>41</v>
      </c>
      <c r="K57" s="45"/>
      <c r="M57" s="33">
        <v>41</v>
      </c>
      <c r="N57" s="45"/>
      <c r="P57" s="33">
        <v>41</v>
      </c>
      <c r="Q57" s="45"/>
      <c r="S57" s="33">
        <v>41</v>
      </c>
      <c r="T57" s="45"/>
      <c r="V57" s="33">
        <v>41</v>
      </c>
      <c r="W57" s="45"/>
      <c r="Y57" s="33">
        <v>41</v>
      </c>
      <c r="Z57" s="45"/>
    </row>
    <row r="58" spans="1:26" ht="16" customHeight="1" x14ac:dyDescent="0.6">
      <c r="A58" s="33">
        <v>42</v>
      </c>
      <c r="B58" s="44"/>
      <c r="D58" s="33">
        <v>42</v>
      </c>
      <c r="E58" s="44"/>
      <c r="G58" s="33">
        <v>42</v>
      </c>
      <c r="H58" s="44"/>
      <c r="J58" s="33">
        <v>42</v>
      </c>
      <c r="K58" s="45"/>
      <c r="M58" s="33">
        <v>42</v>
      </c>
      <c r="N58" s="45"/>
      <c r="P58" s="33">
        <v>42</v>
      </c>
      <c r="Q58" s="45"/>
      <c r="S58" s="33">
        <v>42</v>
      </c>
      <c r="T58" s="45"/>
      <c r="V58" s="33">
        <v>42</v>
      </c>
      <c r="W58" s="45"/>
      <c r="Y58" s="33">
        <v>42</v>
      </c>
      <c r="Z58" s="45"/>
    </row>
    <row r="59" spans="1:26" ht="16" customHeight="1" x14ac:dyDescent="0.6">
      <c r="A59" s="33">
        <v>43</v>
      </c>
      <c r="B59" s="44"/>
      <c r="D59" s="33">
        <v>43</v>
      </c>
      <c r="E59" s="44"/>
      <c r="G59" s="33">
        <v>43</v>
      </c>
      <c r="H59" s="44"/>
      <c r="J59" s="33">
        <v>43</v>
      </c>
      <c r="K59" s="45"/>
      <c r="M59" s="33">
        <v>43</v>
      </c>
      <c r="N59" s="45"/>
      <c r="P59" s="33">
        <v>43</v>
      </c>
      <c r="Q59" s="45"/>
      <c r="S59" s="33">
        <v>43</v>
      </c>
      <c r="T59" s="45"/>
      <c r="V59" s="33">
        <v>43</v>
      </c>
      <c r="W59" s="45"/>
      <c r="Y59" s="33">
        <v>43</v>
      </c>
      <c r="Z59" s="45"/>
    </row>
    <row r="60" spans="1:26" ht="16" customHeight="1" x14ac:dyDescent="0.6">
      <c r="A60" s="33">
        <v>44</v>
      </c>
      <c r="B60" s="44"/>
      <c r="D60" s="33">
        <v>44</v>
      </c>
      <c r="E60" s="44"/>
      <c r="G60" s="33">
        <v>44</v>
      </c>
      <c r="H60" s="44"/>
      <c r="J60" s="33">
        <v>44</v>
      </c>
      <c r="K60" s="45"/>
      <c r="M60" s="33">
        <v>44</v>
      </c>
      <c r="N60" s="45"/>
      <c r="P60" s="33">
        <v>44</v>
      </c>
      <c r="Q60" s="45"/>
      <c r="S60" s="33">
        <v>44</v>
      </c>
      <c r="T60" s="45"/>
      <c r="V60" s="33">
        <v>44</v>
      </c>
      <c r="W60" s="45"/>
      <c r="Y60" s="33">
        <v>44</v>
      </c>
      <c r="Z60" s="45"/>
    </row>
    <row r="61" spans="1:26" ht="16" customHeight="1" x14ac:dyDescent="0.6">
      <c r="A61" s="33">
        <v>45</v>
      </c>
      <c r="B61" s="44"/>
      <c r="D61" s="33">
        <v>45</v>
      </c>
      <c r="E61" s="44"/>
      <c r="G61" s="33">
        <v>45</v>
      </c>
      <c r="H61" s="44"/>
      <c r="J61" s="33">
        <v>45</v>
      </c>
      <c r="K61" s="45"/>
      <c r="M61" s="33">
        <v>45</v>
      </c>
      <c r="N61" s="45"/>
      <c r="P61" s="33">
        <v>45</v>
      </c>
      <c r="Q61" s="45"/>
      <c r="S61" s="33">
        <v>45</v>
      </c>
      <c r="T61" s="45"/>
      <c r="V61" s="33">
        <v>45</v>
      </c>
      <c r="W61" s="45"/>
      <c r="Y61" s="33">
        <v>45</v>
      </c>
      <c r="Z61" s="45"/>
    </row>
    <row r="62" spans="1:26" ht="16" customHeight="1" x14ac:dyDescent="0.6">
      <c r="A62" s="33">
        <v>46</v>
      </c>
      <c r="B62" s="44"/>
      <c r="D62" s="33">
        <v>46</v>
      </c>
      <c r="E62" s="44"/>
      <c r="G62" s="33">
        <v>46</v>
      </c>
      <c r="H62" s="44"/>
      <c r="J62" s="33">
        <v>46</v>
      </c>
      <c r="K62" s="45"/>
      <c r="M62" s="33">
        <v>46</v>
      </c>
      <c r="N62" s="45"/>
      <c r="P62" s="33">
        <v>46</v>
      </c>
      <c r="Q62" s="45"/>
      <c r="S62" s="33">
        <v>46</v>
      </c>
      <c r="T62" s="45"/>
      <c r="V62" s="33">
        <v>46</v>
      </c>
      <c r="W62" s="45"/>
      <c r="Y62" s="33">
        <v>46</v>
      </c>
      <c r="Z62" s="45"/>
    </row>
    <row r="63" spans="1:26" ht="16" customHeight="1" x14ac:dyDescent="0.6">
      <c r="A63" s="33">
        <v>47</v>
      </c>
      <c r="B63" s="44"/>
      <c r="D63" s="33">
        <v>47</v>
      </c>
      <c r="E63" s="44"/>
      <c r="G63" s="33">
        <v>47</v>
      </c>
      <c r="H63" s="44"/>
      <c r="J63" s="33">
        <v>47</v>
      </c>
      <c r="K63" s="45"/>
      <c r="M63" s="33">
        <v>47</v>
      </c>
      <c r="N63" s="45"/>
      <c r="P63" s="33">
        <v>47</v>
      </c>
      <c r="Q63" s="45"/>
      <c r="S63" s="33">
        <v>47</v>
      </c>
      <c r="T63" s="45"/>
      <c r="V63" s="33">
        <v>47</v>
      </c>
      <c r="W63" s="45"/>
      <c r="Y63" s="33">
        <v>47</v>
      </c>
      <c r="Z63" s="45"/>
    </row>
    <row r="64" spans="1:26" ht="16" customHeight="1" x14ac:dyDescent="0.6">
      <c r="A64" s="33">
        <v>48</v>
      </c>
      <c r="B64" s="44"/>
      <c r="D64" s="33">
        <v>48</v>
      </c>
      <c r="E64" s="44"/>
      <c r="G64" s="33">
        <v>48</v>
      </c>
      <c r="H64" s="44"/>
      <c r="J64" s="33">
        <v>48</v>
      </c>
      <c r="K64" s="45"/>
      <c r="M64" s="33">
        <v>48</v>
      </c>
      <c r="N64" s="45"/>
      <c r="P64" s="33">
        <v>48</v>
      </c>
      <c r="Q64" s="45"/>
      <c r="S64" s="33">
        <v>48</v>
      </c>
      <c r="T64" s="45"/>
      <c r="V64" s="33">
        <v>48</v>
      </c>
      <c r="W64" s="45"/>
      <c r="Y64" s="33">
        <v>48</v>
      </c>
      <c r="Z64" s="45"/>
    </row>
    <row r="65" spans="1:26" ht="16" customHeight="1" x14ac:dyDescent="0.6">
      <c r="A65" s="33">
        <v>49</v>
      </c>
      <c r="B65" s="44"/>
      <c r="D65" s="33">
        <v>49</v>
      </c>
      <c r="E65" s="44"/>
      <c r="G65" s="33">
        <v>49</v>
      </c>
      <c r="H65" s="44"/>
      <c r="J65" s="33">
        <v>49</v>
      </c>
      <c r="K65" s="45"/>
      <c r="M65" s="33">
        <v>49</v>
      </c>
      <c r="N65" s="45"/>
      <c r="P65" s="33">
        <v>49</v>
      </c>
      <c r="Q65" s="45"/>
      <c r="S65" s="33">
        <v>49</v>
      </c>
      <c r="T65" s="45"/>
      <c r="V65" s="33">
        <v>49</v>
      </c>
      <c r="W65" s="45"/>
      <c r="Y65" s="33">
        <v>49</v>
      </c>
      <c r="Z65" s="45"/>
    </row>
    <row r="66" spans="1:26" ht="16" customHeight="1" x14ac:dyDescent="0.6">
      <c r="A66" s="33">
        <v>50</v>
      </c>
      <c r="B66" s="44"/>
      <c r="D66" s="33">
        <v>50</v>
      </c>
      <c r="E66" s="44"/>
      <c r="G66" s="33">
        <v>50</v>
      </c>
      <c r="H66" s="44"/>
      <c r="J66" s="33">
        <v>50</v>
      </c>
      <c r="K66" s="45"/>
      <c r="M66" s="33">
        <v>50</v>
      </c>
      <c r="N66" s="45"/>
      <c r="P66" s="33">
        <v>50</v>
      </c>
      <c r="Q66" s="45"/>
      <c r="S66" s="33">
        <v>50</v>
      </c>
      <c r="T66" s="45"/>
      <c r="V66" s="33">
        <v>50</v>
      </c>
      <c r="W66" s="45"/>
      <c r="Y66" s="33">
        <v>50</v>
      </c>
      <c r="Z66" s="45"/>
    </row>
    <row r="67" spans="1:26" ht="16" customHeight="1" x14ac:dyDescent="0.6">
      <c r="A67" s="33">
        <v>51</v>
      </c>
      <c r="B67" s="44"/>
      <c r="D67" s="33">
        <v>51</v>
      </c>
      <c r="E67" s="44"/>
      <c r="G67" s="33">
        <v>51</v>
      </c>
      <c r="H67" s="44"/>
      <c r="J67" s="33">
        <v>51</v>
      </c>
      <c r="K67" s="45"/>
      <c r="M67" s="33">
        <v>51</v>
      </c>
      <c r="N67" s="45"/>
      <c r="P67" s="33">
        <v>51</v>
      </c>
      <c r="Q67" s="45"/>
      <c r="S67" s="33">
        <v>51</v>
      </c>
      <c r="T67" s="45"/>
      <c r="V67" s="33">
        <v>51</v>
      </c>
      <c r="W67" s="45"/>
      <c r="Y67" s="33">
        <v>51</v>
      </c>
      <c r="Z67" s="45"/>
    </row>
    <row r="68" spans="1:26" ht="16" customHeight="1" x14ac:dyDescent="0.6">
      <c r="A68" s="33">
        <v>52</v>
      </c>
      <c r="B68" s="44"/>
      <c r="D68" s="33">
        <v>52</v>
      </c>
      <c r="E68" s="44"/>
      <c r="G68" s="33">
        <v>52</v>
      </c>
      <c r="H68" s="44"/>
      <c r="J68" s="33">
        <v>52</v>
      </c>
      <c r="K68" s="45"/>
      <c r="M68" s="33">
        <v>52</v>
      </c>
      <c r="N68" s="45"/>
      <c r="P68" s="33">
        <v>52</v>
      </c>
      <c r="Q68" s="45"/>
      <c r="S68" s="33">
        <v>52</v>
      </c>
      <c r="T68" s="45"/>
      <c r="V68" s="33">
        <v>52</v>
      </c>
      <c r="W68" s="45"/>
      <c r="Y68" s="33">
        <v>52</v>
      </c>
      <c r="Z68" s="45"/>
    </row>
    <row r="69" spans="1:26" ht="16" customHeight="1" x14ac:dyDescent="0.6">
      <c r="A69" s="33">
        <v>53</v>
      </c>
      <c r="B69" s="44"/>
      <c r="D69" s="33">
        <v>53</v>
      </c>
      <c r="E69" s="44"/>
      <c r="G69" s="33">
        <v>53</v>
      </c>
      <c r="H69" s="44"/>
      <c r="J69" s="33">
        <v>53</v>
      </c>
      <c r="K69" s="45"/>
      <c r="M69" s="33">
        <v>53</v>
      </c>
      <c r="N69" s="45"/>
      <c r="P69" s="33">
        <v>53</v>
      </c>
      <c r="Q69" s="45"/>
      <c r="S69" s="33">
        <v>53</v>
      </c>
      <c r="T69" s="45"/>
      <c r="V69" s="33">
        <v>53</v>
      </c>
      <c r="W69" s="45"/>
      <c r="Y69" s="33">
        <v>53</v>
      </c>
      <c r="Z69" s="45"/>
    </row>
    <row r="70" spans="1:26" ht="16" customHeight="1" x14ac:dyDescent="0.6">
      <c r="A70" s="33">
        <v>54</v>
      </c>
      <c r="B70" s="44"/>
      <c r="D70" s="33">
        <v>54</v>
      </c>
      <c r="E70" s="44"/>
      <c r="G70" s="33">
        <v>54</v>
      </c>
      <c r="H70" s="44"/>
      <c r="J70" s="33">
        <v>54</v>
      </c>
      <c r="K70" s="45"/>
      <c r="M70" s="33">
        <v>54</v>
      </c>
      <c r="N70" s="45"/>
      <c r="P70" s="33">
        <v>54</v>
      </c>
      <c r="Q70" s="45"/>
      <c r="S70" s="33">
        <v>54</v>
      </c>
      <c r="T70" s="45"/>
      <c r="V70" s="33">
        <v>54</v>
      </c>
      <c r="W70" s="45"/>
      <c r="Y70" s="33">
        <v>54</v>
      </c>
      <c r="Z70" s="45"/>
    </row>
    <row r="71" spans="1:26" ht="16" customHeight="1" x14ac:dyDescent="0.6">
      <c r="A71" s="33">
        <v>55</v>
      </c>
      <c r="B71" s="44"/>
      <c r="D71" s="33">
        <v>55</v>
      </c>
      <c r="E71" s="44"/>
      <c r="G71" s="33">
        <v>55</v>
      </c>
      <c r="H71" s="44"/>
      <c r="J71" s="33">
        <v>55</v>
      </c>
      <c r="K71" s="45"/>
      <c r="M71" s="33">
        <v>55</v>
      </c>
      <c r="N71" s="45"/>
      <c r="P71" s="33">
        <v>55</v>
      </c>
      <c r="Q71" s="45"/>
      <c r="S71" s="33">
        <v>55</v>
      </c>
      <c r="T71" s="45"/>
      <c r="V71" s="33">
        <v>55</v>
      </c>
      <c r="W71" s="45"/>
      <c r="Y71" s="33">
        <v>55</v>
      </c>
      <c r="Z71" s="45"/>
    </row>
    <row r="72" spans="1:26" ht="16" customHeight="1" x14ac:dyDescent="0.6">
      <c r="A72" s="33">
        <v>56</v>
      </c>
      <c r="B72" s="44"/>
      <c r="D72" s="33">
        <v>56</v>
      </c>
      <c r="E72" s="44"/>
      <c r="G72" s="33">
        <v>56</v>
      </c>
      <c r="H72" s="44"/>
      <c r="J72" s="33">
        <v>56</v>
      </c>
      <c r="K72" s="45"/>
      <c r="M72" s="33">
        <v>56</v>
      </c>
      <c r="N72" s="45"/>
      <c r="P72" s="33">
        <v>56</v>
      </c>
      <c r="Q72" s="45"/>
      <c r="S72" s="33">
        <v>56</v>
      </c>
      <c r="T72" s="45"/>
      <c r="V72" s="33">
        <v>56</v>
      </c>
      <c r="W72" s="45"/>
      <c r="Y72" s="33">
        <v>56</v>
      </c>
      <c r="Z72" s="45"/>
    </row>
    <row r="73" spans="1:26" ht="16" customHeight="1" x14ac:dyDescent="0.6">
      <c r="A73" s="33">
        <v>57</v>
      </c>
      <c r="B73" s="44"/>
      <c r="D73" s="33">
        <v>57</v>
      </c>
      <c r="E73" s="44"/>
      <c r="G73" s="33">
        <v>57</v>
      </c>
      <c r="H73" s="44"/>
      <c r="J73" s="33">
        <v>57</v>
      </c>
      <c r="K73" s="45"/>
      <c r="M73" s="33">
        <v>57</v>
      </c>
      <c r="N73" s="45"/>
      <c r="P73" s="33">
        <v>57</v>
      </c>
      <c r="Q73" s="45"/>
      <c r="S73" s="33">
        <v>57</v>
      </c>
      <c r="T73" s="45"/>
      <c r="V73" s="33">
        <v>57</v>
      </c>
      <c r="W73" s="45"/>
      <c r="Y73" s="33">
        <v>57</v>
      </c>
      <c r="Z73" s="45"/>
    </row>
    <row r="74" spans="1:26" ht="16" customHeight="1" x14ac:dyDescent="0.6">
      <c r="A74" s="33">
        <v>58</v>
      </c>
      <c r="B74" s="44"/>
      <c r="D74" s="33">
        <v>58</v>
      </c>
      <c r="E74" s="44"/>
      <c r="G74" s="33">
        <v>58</v>
      </c>
      <c r="H74" s="44"/>
      <c r="J74" s="33">
        <v>58</v>
      </c>
      <c r="K74" s="45"/>
      <c r="M74" s="33">
        <v>58</v>
      </c>
      <c r="N74" s="45"/>
      <c r="P74" s="33">
        <v>58</v>
      </c>
      <c r="Q74" s="45"/>
      <c r="S74" s="33">
        <v>58</v>
      </c>
      <c r="T74" s="45"/>
      <c r="V74" s="33">
        <v>58</v>
      </c>
      <c r="W74" s="45"/>
      <c r="Y74" s="33">
        <v>58</v>
      </c>
      <c r="Z74" s="45"/>
    </row>
    <row r="75" spans="1:26" ht="16" customHeight="1" x14ac:dyDescent="0.6">
      <c r="A75" s="33">
        <v>59</v>
      </c>
      <c r="B75" s="44"/>
      <c r="D75" s="33">
        <v>59</v>
      </c>
      <c r="E75" s="44"/>
      <c r="G75" s="33">
        <v>59</v>
      </c>
      <c r="H75" s="44"/>
      <c r="J75" s="33">
        <v>59</v>
      </c>
      <c r="K75" s="45"/>
      <c r="M75" s="33">
        <v>59</v>
      </c>
      <c r="N75" s="45"/>
      <c r="P75" s="33">
        <v>59</v>
      </c>
      <c r="Q75" s="45"/>
      <c r="S75" s="33">
        <v>59</v>
      </c>
      <c r="T75" s="45"/>
      <c r="V75" s="33">
        <v>59</v>
      </c>
      <c r="W75" s="45"/>
      <c r="Y75" s="33">
        <v>59</v>
      </c>
      <c r="Z75" s="45"/>
    </row>
    <row r="76" spans="1:26" ht="16" customHeight="1" x14ac:dyDescent="0.6">
      <c r="A76" s="33">
        <v>60</v>
      </c>
      <c r="B76" s="44"/>
      <c r="D76" s="33">
        <v>60</v>
      </c>
      <c r="E76" s="44"/>
      <c r="G76" s="33">
        <v>60</v>
      </c>
      <c r="H76" s="44"/>
      <c r="J76" s="33">
        <v>60</v>
      </c>
      <c r="K76" s="45"/>
      <c r="M76" s="33">
        <v>60</v>
      </c>
      <c r="N76" s="45"/>
      <c r="P76" s="33">
        <v>60</v>
      </c>
      <c r="Q76" s="45"/>
      <c r="S76" s="33">
        <v>60</v>
      </c>
      <c r="T76" s="45"/>
      <c r="V76" s="33">
        <v>60</v>
      </c>
      <c r="W76" s="45"/>
      <c r="Y76" s="33">
        <v>60</v>
      </c>
      <c r="Z76" s="45"/>
    </row>
    <row r="77" spans="1:26" ht="16" customHeight="1" x14ac:dyDescent="0.6">
      <c r="A77" s="33">
        <v>61</v>
      </c>
      <c r="B77" s="44"/>
      <c r="D77" s="33">
        <v>61</v>
      </c>
      <c r="E77" s="44"/>
      <c r="G77" s="33">
        <v>61</v>
      </c>
      <c r="H77" s="44"/>
      <c r="J77" s="33">
        <v>61</v>
      </c>
      <c r="K77" s="45"/>
      <c r="M77" s="33">
        <v>61</v>
      </c>
      <c r="N77" s="45"/>
      <c r="P77" s="33">
        <v>61</v>
      </c>
      <c r="Q77" s="45"/>
      <c r="S77" s="33">
        <v>61</v>
      </c>
      <c r="T77" s="45"/>
      <c r="V77" s="33">
        <v>61</v>
      </c>
      <c r="W77" s="45"/>
      <c r="Y77" s="33">
        <v>61</v>
      </c>
      <c r="Z77" s="45"/>
    </row>
    <row r="78" spans="1:26" ht="16" customHeight="1" x14ac:dyDescent="0.6">
      <c r="A78" s="33">
        <v>62</v>
      </c>
      <c r="B78" s="44"/>
      <c r="D78" s="33">
        <v>62</v>
      </c>
      <c r="E78" s="44"/>
      <c r="G78" s="33">
        <v>62</v>
      </c>
      <c r="H78" s="44"/>
      <c r="J78" s="33">
        <v>62</v>
      </c>
      <c r="K78" s="45"/>
      <c r="M78" s="33">
        <v>62</v>
      </c>
      <c r="N78" s="45"/>
      <c r="P78" s="33">
        <v>62</v>
      </c>
      <c r="Q78" s="45"/>
      <c r="S78" s="33">
        <v>62</v>
      </c>
      <c r="T78" s="45"/>
      <c r="V78" s="33">
        <v>62</v>
      </c>
      <c r="W78" s="45"/>
      <c r="Y78" s="33">
        <v>62</v>
      </c>
      <c r="Z78" s="45"/>
    </row>
    <row r="79" spans="1:26" ht="16" customHeight="1" x14ac:dyDescent="0.6">
      <c r="A79" s="33">
        <v>63</v>
      </c>
      <c r="B79" s="44"/>
      <c r="D79" s="33">
        <v>63</v>
      </c>
      <c r="E79" s="44"/>
      <c r="G79" s="33">
        <v>63</v>
      </c>
      <c r="H79" s="44"/>
      <c r="J79" s="33">
        <v>63</v>
      </c>
      <c r="K79" s="45"/>
      <c r="M79" s="33">
        <v>63</v>
      </c>
      <c r="N79" s="45"/>
      <c r="P79" s="33">
        <v>63</v>
      </c>
      <c r="Q79" s="45"/>
      <c r="S79" s="33">
        <v>63</v>
      </c>
      <c r="T79" s="45"/>
      <c r="V79" s="33">
        <v>63</v>
      </c>
      <c r="W79" s="45"/>
      <c r="Y79" s="33">
        <v>63</v>
      </c>
      <c r="Z79" s="45"/>
    </row>
    <row r="80" spans="1:26" ht="16" customHeight="1" x14ac:dyDescent="0.6">
      <c r="A80" s="33">
        <v>64</v>
      </c>
      <c r="B80" s="44"/>
      <c r="D80" s="33">
        <v>64</v>
      </c>
      <c r="E80" s="44"/>
      <c r="G80" s="33">
        <v>64</v>
      </c>
      <c r="H80" s="44"/>
      <c r="J80" s="33">
        <v>64</v>
      </c>
      <c r="K80" s="45"/>
      <c r="M80" s="33">
        <v>64</v>
      </c>
      <c r="N80" s="45"/>
      <c r="P80" s="33">
        <v>64</v>
      </c>
      <c r="Q80" s="45"/>
      <c r="S80" s="33">
        <v>64</v>
      </c>
      <c r="T80" s="45"/>
      <c r="V80" s="33">
        <v>64</v>
      </c>
      <c r="W80" s="45"/>
      <c r="Y80" s="33">
        <v>64</v>
      </c>
      <c r="Z80" s="45"/>
    </row>
    <row r="81" spans="1:26" ht="16" customHeight="1" x14ac:dyDescent="0.6">
      <c r="A81" s="33">
        <v>65</v>
      </c>
      <c r="B81" s="44"/>
      <c r="D81" s="33">
        <v>65</v>
      </c>
      <c r="E81" s="44"/>
      <c r="G81" s="33">
        <v>65</v>
      </c>
      <c r="H81" s="44"/>
      <c r="J81" s="33">
        <v>65</v>
      </c>
      <c r="K81" s="45"/>
      <c r="M81" s="33">
        <v>65</v>
      </c>
      <c r="N81" s="45"/>
      <c r="P81" s="33">
        <v>65</v>
      </c>
      <c r="Q81" s="45"/>
      <c r="S81" s="33">
        <v>65</v>
      </c>
      <c r="T81" s="45"/>
      <c r="V81" s="33">
        <v>65</v>
      </c>
      <c r="W81" s="45"/>
      <c r="Y81" s="33">
        <v>65</v>
      </c>
      <c r="Z81" s="45"/>
    </row>
    <row r="82" spans="1:26" ht="16" customHeight="1" x14ac:dyDescent="0.6">
      <c r="A82" s="33">
        <v>66</v>
      </c>
      <c r="B82" s="44"/>
      <c r="D82" s="33">
        <v>66</v>
      </c>
      <c r="E82" s="44"/>
      <c r="G82" s="33">
        <v>66</v>
      </c>
      <c r="H82" s="44"/>
      <c r="J82" s="33">
        <v>66</v>
      </c>
      <c r="K82" s="45"/>
      <c r="M82" s="33">
        <v>66</v>
      </c>
      <c r="N82" s="45"/>
      <c r="P82" s="33">
        <v>66</v>
      </c>
      <c r="Q82" s="45"/>
      <c r="S82" s="33">
        <v>66</v>
      </c>
      <c r="T82" s="45"/>
      <c r="V82" s="33">
        <v>66</v>
      </c>
      <c r="W82" s="45"/>
      <c r="Y82" s="33">
        <v>66</v>
      </c>
      <c r="Z82" s="45"/>
    </row>
    <row r="83" spans="1:26" ht="16" customHeight="1" x14ac:dyDescent="0.6">
      <c r="A83" s="33">
        <v>67</v>
      </c>
      <c r="B83" s="44"/>
      <c r="D83" s="33">
        <v>67</v>
      </c>
      <c r="E83" s="44"/>
      <c r="G83" s="33">
        <v>67</v>
      </c>
      <c r="H83" s="44"/>
      <c r="J83" s="33">
        <v>67</v>
      </c>
      <c r="K83" s="45"/>
      <c r="M83" s="33">
        <v>67</v>
      </c>
      <c r="N83" s="45"/>
      <c r="P83" s="33">
        <v>67</v>
      </c>
      <c r="Q83" s="45"/>
      <c r="S83" s="33">
        <v>67</v>
      </c>
      <c r="T83" s="45"/>
      <c r="V83" s="33">
        <v>67</v>
      </c>
      <c r="W83" s="45"/>
      <c r="Y83" s="33">
        <v>67</v>
      </c>
      <c r="Z83" s="45"/>
    </row>
    <row r="84" spans="1:26" ht="16" customHeight="1" x14ac:dyDescent="0.6">
      <c r="A84" s="33">
        <v>68</v>
      </c>
      <c r="B84" s="44"/>
      <c r="D84" s="33">
        <v>68</v>
      </c>
      <c r="E84" s="44"/>
      <c r="G84" s="33">
        <v>68</v>
      </c>
      <c r="H84" s="44"/>
      <c r="J84" s="33">
        <v>68</v>
      </c>
      <c r="K84" s="45"/>
      <c r="M84" s="33">
        <v>68</v>
      </c>
      <c r="N84" s="45"/>
      <c r="P84" s="33">
        <v>68</v>
      </c>
      <c r="Q84" s="45"/>
      <c r="S84" s="33">
        <v>68</v>
      </c>
      <c r="T84" s="45"/>
      <c r="V84" s="33">
        <v>68</v>
      </c>
      <c r="W84" s="45"/>
      <c r="Y84" s="33">
        <v>68</v>
      </c>
      <c r="Z84" s="45"/>
    </row>
    <row r="85" spans="1:26" ht="16" customHeight="1" x14ac:dyDescent="0.6">
      <c r="A85" s="33">
        <v>69</v>
      </c>
      <c r="B85" s="44"/>
      <c r="D85" s="33">
        <v>69</v>
      </c>
      <c r="E85" s="44"/>
      <c r="G85" s="33">
        <v>69</v>
      </c>
      <c r="H85" s="44"/>
      <c r="J85" s="33">
        <v>69</v>
      </c>
      <c r="K85" s="45"/>
      <c r="M85" s="33">
        <v>69</v>
      </c>
      <c r="N85" s="45"/>
      <c r="P85" s="33">
        <v>69</v>
      </c>
      <c r="Q85" s="45"/>
      <c r="S85" s="33">
        <v>69</v>
      </c>
      <c r="T85" s="45"/>
      <c r="V85" s="33">
        <v>69</v>
      </c>
      <c r="W85" s="45"/>
      <c r="Y85" s="33">
        <v>69</v>
      </c>
      <c r="Z85" s="45"/>
    </row>
    <row r="86" spans="1:26" ht="16" customHeight="1" x14ac:dyDescent="0.6">
      <c r="A86" s="33">
        <v>70</v>
      </c>
      <c r="B86" s="44"/>
      <c r="D86" s="33">
        <v>70</v>
      </c>
      <c r="E86" s="44"/>
      <c r="G86" s="33">
        <v>70</v>
      </c>
      <c r="H86" s="44"/>
      <c r="J86" s="33">
        <v>70</v>
      </c>
      <c r="K86" s="45"/>
      <c r="M86" s="33">
        <v>70</v>
      </c>
      <c r="N86" s="45"/>
      <c r="P86" s="33">
        <v>70</v>
      </c>
      <c r="Q86" s="45"/>
      <c r="S86" s="33">
        <v>70</v>
      </c>
      <c r="T86" s="45"/>
      <c r="V86" s="33">
        <v>70</v>
      </c>
      <c r="W86" s="45"/>
      <c r="Y86" s="33">
        <v>70</v>
      </c>
      <c r="Z86" s="45"/>
    </row>
    <row r="87" spans="1:26" ht="16" customHeight="1" x14ac:dyDescent="0.6">
      <c r="A87" s="33">
        <v>71</v>
      </c>
      <c r="B87" s="44"/>
      <c r="D87" s="33">
        <v>71</v>
      </c>
      <c r="E87" s="44"/>
      <c r="G87" s="33">
        <v>71</v>
      </c>
      <c r="H87" s="44"/>
      <c r="J87" s="33">
        <v>71</v>
      </c>
      <c r="K87" s="45"/>
      <c r="M87" s="33">
        <v>71</v>
      </c>
      <c r="N87" s="45"/>
      <c r="P87" s="33">
        <v>71</v>
      </c>
      <c r="Q87" s="45"/>
      <c r="S87" s="33">
        <v>71</v>
      </c>
      <c r="T87" s="45"/>
      <c r="V87" s="33">
        <v>71</v>
      </c>
      <c r="W87" s="45"/>
      <c r="Y87" s="33">
        <v>71</v>
      </c>
      <c r="Z87" s="45"/>
    </row>
    <row r="88" spans="1:26" ht="16" customHeight="1" x14ac:dyDescent="0.6">
      <c r="A88" s="33">
        <v>72</v>
      </c>
      <c r="B88" s="44"/>
      <c r="D88" s="33">
        <v>72</v>
      </c>
      <c r="E88" s="44"/>
      <c r="G88" s="33">
        <v>72</v>
      </c>
      <c r="H88" s="44"/>
      <c r="J88" s="33">
        <v>72</v>
      </c>
      <c r="K88" s="45"/>
      <c r="M88" s="33">
        <v>72</v>
      </c>
      <c r="N88" s="45"/>
      <c r="P88" s="33">
        <v>72</v>
      </c>
      <c r="Q88" s="45"/>
      <c r="S88" s="33">
        <v>72</v>
      </c>
      <c r="T88" s="45"/>
      <c r="V88" s="33">
        <v>72</v>
      </c>
      <c r="W88" s="45"/>
      <c r="Y88" s="33">
        <v>72</v>
      </c>
      <c r="Z88" s="45"/>
    </row>
    <row r="89" spans="1:26" ht="16" customHeight="1" x14ac:dyDescent="0.6">
      <c r="A89" s="33">
        <v>73</v>
      </c>
      <c r="B89" s="44"/>
      <c r="D89" s="33">
        <v>73</v>
      </c>
      <c r="E89" s="44"/>
      <c r="G89" s="33">
        <v>73</v>
      </c>
      <c r="H89" s="44"/>
      <c r="J89" s="33">
        <v>73</v>
      </c>
      <c r="K89" s="45"/>
      <c r="M89" s="33">
        <v>73</v>
      </c>
      <c r="N89" s="45"/>
      <c r="P89" s="33">
        <v>73</v>
      </c>
      <c r="Q89" s="45"/>
      <c r="S89" s="33">
        <v>73</v>
      </c>
      <c r="T89" s="45"/>
      <c r="V89" s="33">
        <v>73</v>
      </c>
      <c r="W89" s="45"/>
      <c r="Y89" s="33">
        <v>73</v>
      </c>
      <c r="Z89" s="45"/>
    </row>
    <row r="90" spans="1:26" ht="16" customHeight="1" x14ac:dyDescent="0.6">
      <c r="A90" s="33">
        <v>74</v>
      </c>
      <c r="B90" s="44"/>
      <c r="D90" s="33">
        <v>74</v>
      </c>
      <c r="E90" s="44"/>
      <c r="G90" s="33">
        <v>74</v>
      </c>
      <c r="H90" s="44"/>
      <c r="J90" s="33">
        <v>74</v>
      </c>
      <c r="K90" s="45"/>
      <c r="M90" s="33">
        <v>74</v>
      </c>
      <c r="N90" s="45"/>
      <c r="P90" s="33">
        <v>74</v>
      </c>
      <c r="Q90" s="45"/>
      <c r="S90" s="33">
        <v>74</v>
      </c>
      <c r="T90" s="45"/>
      <c r="V90" s="33">
        <v>74</v>
      </c>
      <c r="W90" s="45"/>
      <c r="Y90" s="33">
        <v>74</v>
      </c>
      <c r="Z90" s="45"/>
    </row>
    <row r="91" spans="1:26" ht="16" customHeight="1" x14ac:dyDescent="0.6">
      <c r="A91" s="33">
        <v>75</v>
      </c>
      <c r="B91" s="44"/>
      <c r="D91" s="33">
        <v>75</v>
      </c>
      <c r="E91" s="44"/>
      <c r="G91" s="33">
        <v>75</v>
      </c>
      <c r="H91" s="44"/>
      <c r="J91" s="33">
        <v>75</v>
      </c>
      <c r="K91" s="45"/>
      <c r="M91" s="33">
        <v>75</v>
      </c>
      <c r="N91" s="45"/>
      <c r="P91" s="33">
        <v>75</v>
      </c>
      <c r="Q91" s="45"/>
      <c r="S91" s="33">
        <v>75</v>
      </c>
      <c r="T91" s="45"/>
      <c r="V91" s="33">
        <v>75</v>
      </c>
      <c r="W91" s="45"/>
      <c r="Y91" s="33">
        <v>75</v>
      </c>
      <c r="Z91" s="45"/>
    </row>
    <row r="92" spans="1:26" ht="16" customHeight="1" x14ac:dyDescent="0.6">
      <c r="A92" s="33">
        <v>76</v>
      </c>
      <c r="B92" s="44"/>
      <c r="D92" s="33">
        <v>76</v>
      </c>
      <c r="E92" s="44"/>
      <c r="G92" s="33">
        <v>76</v>
      </c>
      <c r="H92" s="44"/>
      <c r="J92" s="33">
        <v>76</v>
      </c>
      <c r="K92" s="45"/>
      <c r="M92" s="33">
        <v>76</v>
      </c>
      <c r="N92" s="45"/>
      <c r="P92" s="33">
        <v>76</v>
      </c>
      <c r="Q92" s="45"/>
      <c r="S92" s="33">
        <v>76</v>
      </c>
      <c r="T92" s="45"/>
      <c r="V92" s="33">
        <v>76</v>
      </c>
      <c r="W92" s="45"/>
      <c r="Y92" s="33">
        <v>76</v>
      </c>
      <c r="Z92" s="45"/>
    </row>
    <row r="93" spans="1:26" ht="16" customHeight="1" x14ac:dyDescent="0.6">
      <c r="A93" s="33">
        <v>77</v>
      </c>
      <c r="B93" s="44"/>
      <c r="D93" s="33">
        <v>77</v>
      </c>
      <c r="E93" s="44"/>
      <c r="G93" s="33">
        <v>77</v>
      </c>
      <c r="H93" s="44"/>
      <c r="J93" s="33">
        <v>77</v>
      </c>
      <c r="K93" s="45"/>
      <c r="M93" s="33">
        <v>77</v>
      </c>
      <c r="N93" s="45"/>
      <c r="P93" s="33">
        <v>77</v>
      </c>
      <c r="Q93" s="45"/>
      <c r="S93" s="33">
        <v>77</v>
      </c>
      <c r="T93" s="45"/>
      <c r="V93" s="33">
        <v>77</v>
      </c>
      <c r="W93" s="45"/>
      <c r="Y93" s="33">
        <v>77</v>
      </c>
      <c r="Z93" s="45"/>
    </row>
    <row r="94" spans="1:26" ht="16" customHeight="1" x14ac:dyDescent="0.6">
      <c r="A94" s="33">
        <v>78</v>
      </c>
      <c r="B94" s="44"/>
      <c r="D94" s="33">
        <v>78</v>
      </c>
      <c r="E94" s="44"/>
      <c r="G94" s="33">
        <v>78</v>
      </c>
      <c r="H94" s="44"/>
      <c r="J94" s="33">
        <v>78</v>
      </c>
      <c r="K94" s="45"/>
      <c r="M94" s="33">
        <v>78</v>
      </c>
      <c r="N94" s="45"/>
      <c r="P94" s="33">
        <v>78</v>
      </c>
      <c r="Q94" s="45"/>
      <c r="S94" s="33">
        <v>78</v>
      </c>
      <c r="T94" s="45"/>
      <c r="V94" s="33">
        <v>78</v>
      </c>
      <c r="W94" s="45"/>
      <c r="Y94" s="33">
        <v>78</v>
      </c>
      <c r="Z94" s="45"/>
    </row>
    <row r="95" spans="1:26" ht="16" customHeight="1" x14ac:dyDescent="0.6">
      <c r="A95" s="33">
        <v>79</v>
      </c>
      <c r="B95" s="44"/>
      <c r="D95" s="33">
        <v>79</v>
      </c>
      <c r="E95" s="44"/>
      <c r="G95" s="33">
        <v>79</v>
      </c>
      <c r="H95" s="44"/>
      <c r="J95" s="33">
        <v>79</v>
      </c>
      <c r="K95" s="45"/>
      <c r="M95" s="33">
        <v>79</v>
      </c>
      <c r="N95" s="45"/>
      <c r="P95" s="33">
        <v>79</v>
      </c>
      <c r="Q95" s="45"/>
      <c r="S95" s="33">
        <v>79</v>
      </c>
      <c r="T95" s="45"/>
      <c r="V95" s="33">
        <v>79</v>
      </c>
      <c r="W95" s="45"/>
      <c r="Y95" s="33">
        <v>79</v>
      </c>
      <c r="Z95" s="45"/>
    </row>
    <row r="96" spans="1:26" ht="16" customHeight="1" x14ac:dyDescent="0.6">
      <c r="A96" s="33">
        <v>80</v>
      </c>
      <c r="B96" s="44"/>
      <c r="D96" s="33">
        <v>80</v>
      </c>
      <c r="E96" s="44"/>
      <c r="G96" s="33">
        <v>80</v>
      </c>
      <c r="H96" s="44"/>
      <c r="J96" s="33">
        <v>80</v>
      </c>
      <c r="K96" s="45"/>
      <c r="M96" s="33">
        <v>80</v>
      </c>
      <c r="N96" s="45"/>
      <c r="P96" s="33">
        <v>80</v>
      </c>
      <c r="Q96" s="45"/>
      <c r="S96" s="33">
        <v>80</v>
      </c>
      <c r="T96" s="45"/>
      <c r="V96" s="33">
        <v>80</v>
      </c>
      <c r="W96" s="45"/>
      <c r="Y96" s="33">
        <v>80</v>
      </c>
      <c r="Z96" s="45"/>
    </row>
    <row r="97" spans="1:26" ht="16" customHeight="1" x14ac:dyDescent="0.6">
      <c r="A97" s="33">
        <v>81</v>
      </c>
      <c r="B97" s="44"/>
      <c r="D97" s="33">
        <v>81</v>
      </c>
      <c r="E97" s="44"/>
      <c r="G97" s="33">
        <v>81</v>
      </c>
      <c r="H97" s="44"/>
      <c r="J97" s="33">
        <v>81</v>
      </c>
      <c r="K97" s="45"/>
      <c r="M97" s="33">
        <v>81</v>
      </c>
      <c r="N97" s="45"/>
      <c r="P97" s="33">
        <v>81</v>
      </c>
      <c r="Q97" s="45"/>
      <c r="S97" s="33">
        <v>81</v>
      </c>
      <c r="T97" s="45"/>
      <c r="V97" s="33">
        <v>81</v>
      </c>
      <c r="W97" s="45"/>
      <c r="Y97" s="33">
        <v>81</v>
      </c>
      <c r="Z97" s="45"/>
    </row>
    <row r="98" spans="1:26" ht="16" customHeight="1" x14ac:dyDescent="0.6">
      <c r="A98" s="33">
        <v>82</v>
      </c>
      <c r="B98" s="44"/>
      <c r="D98" s="33">
        <v>82</v>
      </c>
      <c r="E98" s="44"/>
      <c r="G98" s="33">
        <v>82</v>
      </c>
      <c r="H98" s="44"/>
      <c r="J98" s="33">
        <v>82</v>
      </c>
      <c r="K98" s="45"/>
      <c r="M98" s="33">
        <v>82</v>
      </c>
      <c r="N98" s="45"/>
      <c r="P98" s="33">
        <v>82</v>
      </c>
      <c r="Q98" s="45"/>
      <c r="S98" s="33">
        <v>82</v>
      </c>
      <c r="T98" s="45"/>
      <c r="V98" s="33">
        <v>82</v>
      </c>
      <c r="W98" s="45"/>
      <c r="Y98" s="33">
        <v>82</v>
      </c>
      <c r="Z98" s="45"/>
    </row>
    <row r="99" spans="1:26" ht="16" customHeight="1" x14ac:dyDescent="0.6">
      <c r="A99" s="33">
        <v>83</v>
      </c>
      <c r="B99" s="44"/>
      <c r="D99" s="33">
        <v>83</v>
      </c>
      <c r="E99" s="44"/>
      <c r="G99" s="33">
        <v>83</v>
      </c>
      <c r="H99" s="44"/>
      <c r="J99" s="33">
        <v>83</v>
      </c>
      <c r="K99" s="45"/>
      <c r="M99" s="33">
        <v>83</v>
      </c>
      <c r="N99" s="45"/>
      <c r="P99" s="33">
        <v>83</v>
      </c>
      <c r="Q99" s="45"/>
      <c r="S99" s="33">
        <v>83</v>
      </c>
      <c r="T99" s="45"/>
      <c r="V99" s="33">
        <v>83</v>
      </c>
      <c r="W99" s="45"/>
      <c r="Y99" s="33">
        <v>83</v>
      </c>
      <c r="Z99" s="45"/>
    </row>
    <row r="100" spans="1:26" ht="16" customHeight="1" x14ac:dyDescent="0.6">
      <c r="A100" s="33">
        <v>84</v>
      </c>
      <c r="B100" s="44"/>
      <c r="D100" s="33">
        <v>84</v>
      </c>
      <c r="E100" s="44"/>
      <c r="G100" s="33">
        <v>84</v>
      </c>
      <c r="H100" s="44"/>
      <c r="J100" s="33">
        <v>84</v>
      </c>
      <c r="K100" s="45"/>
      <c r="M100" s="33">
        <v>84</v>
      </c>
      <c r="N100" s="45"/>
      <c r="P100" s="33">
        <v>84</v>
      </c>
      <c r="Q100" s="45"/>
      <c r="S100" s="33">
        <v>84</v>
      </c>
      <c r="T100" s="45"/>
      <c r="V100" s="33">
        <v>84</v>
      </c>
      <c r="W100" s="45"/>
      <c r="Y100" s="33">
        <v>84</v>
      </c>
      <c r="Z100" s="45"/>
    </row>
    <row r="101" spans="1:26" ht="16" customHeight="1" x14ac:dyDescent="0.6">
      <c r="A101" s="33">
        <v>85</v>
      </c>
      <c r="B101" s="44"/>
      <c r="D101" s="33">
        <v>85</v>
      </c>
      <c r="E101" s="44"/>
      <c r="G101" s="33">
        <v>85</v>
      </c>
      <c r="H101" s="44"/>
      <c r="J101" s="33">
        <v>85</v>
      </c>
      <c r="K101" s="45"/>
      <c r="M101" s="33">
        <v>85</v>
      </c>
      <c r="N101" s="45"/>
      <c r="P101" s="33">
        <v>85</v>
      </c>
      <c r="Q101" s="45"/>
      <c r="S101" s="33">
        <v>85</v>
      </c>
      <c r="T101" s="45"/>
      <c r="V101" s="33">
        <v>85</v>
      </c>
      <c r="W101" s="45"/>
      <c r="Y101" s="33">
        <v>85</v>
      </c>
      <c r="Z101" s="45"/>
    </row>
    <row r="102" spans="1:26" ht="16" customHeight="1" x14ac:dyDescent="0.6">
      <c r="A102" s="33">
        <v>86</v>
      </c>
      <c r="B102" s="44"/>
      <c r="D102" s="33">
        <v>86</v>
      </c>
      <c r="E102" s="44"/>
      <c r="G102" s="33">
        <v>86</v>
      </c>
      <c r="H102" s="44"/>
      <c r="J102" s="33">
        <v>86</v>
      </c>
      <c r="K102" s="45"/>
      <c r="M102" s="33">
        <v>86</v>
      </c>
      <c r="N102" s="45"/>
      <c r="P102" s="33">
        <v>86</v>
      </c>
      <c r="Q102" s="45"/>
      <c r="S102" s="33">
        <v>86</v>
      </c>
      <c r="T102" s="45"/>
      <c r="V102" s="33">
        <v>86</v>
      </c>
      <c r="W102" s="45"/>
      <c r="Y102" s="33">
        <v>86</v>
      </c>
      <c r="Z102" s="45"/>
    </row>
    <row r="103" spans="1:26" ht="16" customHeight="1" x14ac:dyDescent="0.6">
      <c r="A103" s="33">
        <v>87</v>
      </c>
      <c r="B103" s="44"/>
      <c r="D103" s="33">
        <v>87</v>
      </c>
      <c r="E103" s="44"/>
      <c r="G103" s="33">
        <v>87</v>
      </c>
      <c r="H103" s="44"/>
      <c r="J103" s="33">
        <v>87</v>
      </c>
      <c r="K103" s="45"/>
      <c r="M103" s="33">
        <v>87</v>
      </c>
      <c r="N103" s="45"/>
      <c r="P103" s="33">
        <v>87</v>
      </c>
      <c r="Q103" s="45"/>
      <c r="S103" s="33">
        <v>87</v>
      </c>
      <c r="T103" s="45"/>
      <c r="V103" s="33">
        <v>87</v>
      </c>
      <c r="W103" s="45"/>
      <c r="Y103" s="33">
        <v>87</v>
      </c>
      <c r="Z103" s="45"/>
    </row>
    <row r="104" spans="1:26" ht="16" customHeight="1" x14ac:dyDescent="0.6">
      <c r="A104" s="33">
        <v>88</v>
      </c>
      <c r="B104" s="44"/>
      <c r="D104" s="33">
        <v>88</v>
      </c>
      <c r="E104" s="44"/>
      <c r="G104" s="33">
        <v>88</v>
      </c>
      <c r="H104" s="44"/>
      <c r="J104" s="33">
        <v>88</v>
      </c>
      <c r="K104" s="45"/>
      <c r="M104" s="33">
        <v>88</v>
      </c>
      <c r="N104" s="45"/>
      <c r="P104" s="33">
        <v>88</v>
      </c>
      <c r="Q104" s="45"/>
      <c r="S104" s="33">
        <v>88</v>
      </c>
      <c r="T104" s="45"/>
      <c r="V104" s="33">
        <v>88</v>
      </c>
      <c r="W104" s="45"/>
      <c r="Y104" s="33">
        <v>88</v>
      </c>
      <c r="Z104" s="45"/>
    </row>
    <row r="105" spans="1:26" ht="16" customHeight="1" x14ac:dyDescent="0.6">
      <c r="A105" s="33">
        <v>89</v>
      </c>
      <c r="B105" s="44"/>
      <c r="D105" s="33">
        <v>89</v>
      </c>
      <c r="E105" s="44"/>
      <c r="G105" s="33">
        <v>89</v>
      </c>
      <c r="H105" s="44"/>
      <c r="J105" s="33">
        <v>89</v>
      </c>
      <c r="K105" s="45"/>
      <c r="M105" s="33">
        <v>89</v>
      </c>
      <c r="N105" s="45"/>
      <c r="P105" s="33">
        <v>89</v>
      </c>
      <c r="Q105" s="45"/>
      <c r="S105" s="33">
        <v>89</v>
      </c>
      <c r="T105" s="45"/>
      <c r="V105" s="33">
        <v>89</v>
      </c>
      <c r="W105" s="45"/>
      <c r="Y105" s="33">
        <v>89</v>
      </c>
      <c r="Z105" s="45"/>
    </row>
    <row r="106" spans="1:26" ht="16" customHeight="1" x14ac:dyDescent="0.6">
      <c r="A106" s="33">
        <v>90</v>
      </c>
      <c r="B106" s="44"/>
      <c r="D106" s="33">
        <v>90</v>
      </c>
      <c r="E106" s="44"/>
      <c r="G106" s="33">
        <v>90</v>
      </c>
      <c r="H106" s="44"/>
      <c r="J106" s="33">
        <v>90</v>
      </c>
      <c r="K106" s="45"/>
      <c r="M106" s="33">
        <v>90</v>
      </c>
      <c r="N106" s="45"/>
      <c r="P106" s="33">
        <v>90</v>
      </c>
      <c r="Q106" s="45"/>
      <c r="S106" s="33">
        <v>90</v>
      </c>
      <c r="T106" s="45"/>
      <c r="V106" s="33">
        <v>90</v>
      </c>
      <c r="W106" s="45"/>
      <c r="Y106" s="33">
        <v>90</v>
      </c>
      <c r="Z106" s="45"/>
    </row>
    <row r="107" spans="1:26" ht="16" customHeight="1" x14ac:dyDescent="0.6">
      <c r="A107" s="33">
        <v>91</v>
      </c>
      <c r="B107" s="44"/>
      <c r="D107" s="33">
        <v>91</v>
      </c>
      <c r="E107" s="44"/>
      <c r="G107" s="33">
        <v>91</v>
      </c>
      <c r="H107" s="44"/>
      <c r="J107" s="33">
        <v>91</v>
      </c>
      <c r="K107" s="45"/>
      <c r="M107" s="33">
        <v>91</v>
      </c>
      <c r="N107" s="45"/>
      <c r="P107" s="33">
        <v>91</v>
      </c>
      <c r="Q107" s="45"/>
      <c r="S107" s="33">
        <v>91</v>
      </c>
      <c r="T107" s="45"/>
      <c r="V107" s="33">
        <v>91</v>
      </c>
      <c r="W107" s="45"/>
      <c r="Y107" s="33">
        <v>91</v>
      </c>
      <c r="Z107" s="45"/>
    </row>
    <row r="108" spans="1:26" ht="16" customHeight="1" x14ac:dyDescent="0.6">
      <c r="A108" s="33">
        <v>92</v>
      </c>
      <c r="B108" s="44"/>
      <c r="D108" s="33">
        <v>92</v>
      </c>
      <c r="E108" s="44"/>
      <c r="G108" s="33">
        <v>92</v>
      </c>
      <c r="H108" s="44"/>
      <c r="J108" s="33">
        <v>92</v>
      </c>
      <c r="K108" s="45"/>
      <c r="M108" s="33">
        <v>92</v>
      </c>
      <c r="N108" s="45"/>
      <c r="P108" s="33">
        <v>92</v>
      </c>
      <c r="Q108" s="45"/>
      <c r="S108" s="33">
        <v>92</v>
      </c>
      <c r="T108" s="45"/>
      <c r="V108" s="33">
        <v>92</v>
      </c>
      <c r="W108" s="45"/>
      <c r="Y108" s="33">
        <v>92</v>
      </c>
      <c r="Z108" s="45"/>
    </row>
    <row r="109" spans="1:26" ht="16" customHeight="1" x14ac:dyDescent="0.6">
      <c r="A109" s="33">
        <v>93</v>
      </c>
      <c r="B109" s="44"/>
      <c r="D109" s="33">
        <v>93</v>
      </c>
      <c r="E109" s="44"/>
      <c r="G109" s="33">
        <v>93</v>
      </c>
      <c r="H109" s="44"/>
      <c r="J109" s="33">
        <v>93</v>
      </c>
      <c r="K109" s="45"/>
      <c r="M109" s="33">
        <v>93</v>
      </c>
      <c r="N109" s="45"/>
      <c r="P109" s="33">
        <v>93</v>
      </c>
      <c r="Q109" s="45"/>
      <c r="S109" s="33">
        <v>93</v>
      </c>
      <c r="T109" s="45"/>
      <c r="V109" s="33">
        <v>93</v>
      </c>
      <c r="W109" s="45"/>
      <c r="Y109" s="33">
        <v>93</v>
      </c>
      <c r="Z109" s="45"/>
    </row>
    <row r="110" spans="1:26" ht="16" customHeight="1" x14ac:dyDescent="0.6">
      <c r="A110" s="33">
        <v>94</v>
      </c>
      <c r="B110" s="44"/>
      <c r="D110" s="33">
        <v>94</v>
      </c>
      <c r="E110" s="44"/>
      <c r="G110" s="33">
        <v>94</v>
      </c>
      <c r="H110" s="44"/>
      <c r="J110" s="33">
        <v>94</v>
      </c>
      <c r="K110" s="45"/>
      <c r="M110" s="33">
        <v>94</v>
      </c>
      <c r="N110" s="45"/>
      <c r="P110" s="33">
        <v>94</v>
      </c>
      <c r="Q110" s="45"/>
      <c r="S110" s="33">
        <v>94</v>
      </c>
      <c r="T110" s="45"/>
      <c r="V110" s="33">
        <v>94</v>
      </c>
      <c r="W110" s="45"/>
      <c r="Y110" s="33">
        <v>94</v>
      </c>
      <c r="Z110" s="45"/>
    </row>
    <row r="111" spans="1:26" ht="16" customHeight="1" x14ac:dyDescent="0.6">
      <c r="A111" s="33">
        <v>95</v>
      </c>
      <c r="B111" s="44"/>
      <c r="D111" s="33">
        <v>95</v>
      </c>
      <c r="E111" s="44"/>
      <c r="G111" s="33">
        <v>95</v>
      </c>
      <c r="H111" s="44"/>
      <c r="J111" s="33">
        <v>95</v>
      </c>
      <c r="K111" s="45"/>
      <c r="M111" s="33">
        <v>95</v>
      </c>
      <c r="N111" s="45"/>
      <c r="P111" s="33">
        <v>95</v>
      </c>
      <c r="Q111" s="45"/>
      <c r="S111" s="33">
        <v>95</v>
      </c>
      <c r="T111" s="45"/>
      <c r="V111" s="33">
        <v>95</v>
      </c>
      <c r="W111" s="45"/>
      <c r="Y111" s="33">
        <v>95</v>
      </c>
      <c r="Z111" s="45"/>
    </row>
    <row r="112" spans="1:26" ht="16" customHeight="1" x14ac:dyDescent="0.6">
      <c r="A112" s="33">
        <v>96</v>
      </c>
      <c r="B112" s="44"/>
      <c r="D112" s="33">
        <v>96</v>
      </c>
      <c r="E112" s="44"/>
      <c r="G112" s="33">
        <v>96</v>
      </c>
      <c r="H112" s="44"/>
      <c r="J112" s="33">
        <v>96</v>
      </c>
      <c r="K112" s="45"/>
      <c r="M112" s="33">
        <v>96</v>
      </c>
      <c r="N112" s="45"/>
      <c r="P112" s="33">
        <v>96</v>
      </c>
      <c r="Q112" s="45"/>
      <c r="S112" s="33">
        <v>96</v>
      </c>
      <c r="T112" s="45"/>
      <c r="V112" s="33">
        <v>96</v>
      </c>
      <c r="W112" s="45"/>
      <c r="Y112" s="33">
        <v>96</v>
      </c>
      <c r="Z112" s="45"/>
    </row>
    <row r="113" spans="1:26" ht="16" customHeight="1" x14ac:dyDescent="0.6">
      <c r="A113" s="33">
        <v>97</v>
      </c>
      <c r="B113" s="44"/>
      <c r="D113" s="33">
        <v>97</v>
      </c>
      <c r="E113" s="44"/>
      <c r="G113" s="33">
        <v>97</v>
      </c>
      <c r="H113" s="44"/>
      <c r="J113" s="33">
        <v>97</v>
      </c>
      <c r="K113" s="45"/>
      <c r="M113" s="33">
        <v>97</v>
      </c>
      <c r="N113" s="45"/>
      <c r="P113" s="33">
        <v>97</v>
      </c>
      <c r="Q113" s="45"/>
      <c r="S113" s="33">
        <v>97</v>
      </c>
      <c r="T113" s="45"/>
      <c r="V113" s="33">
        <v>97</v>
      </c>
      <c r="W113" s="45"/>
      <c r="Y113" s="33">
        <v>97</v>
      </c>
      <c r="Z113" s="45"/>
    </row>
    <row r="114" spans="1:26" ht="16" customHeight="1" x14ac:dyDescent="0.6">
      <c r="A114" s="33">
        <v>98</v>
      </c>
      <c r="B114" s="44"/>
      <c r="D114" s="33">
        <v>98</v>
      </c>
      <c r="E114" s="44"/>
      <c r="G114" s="33">
        <v>98</v>
      </c>
      <c r="H114" s="44"/>
      <c r="J114" s="33">
        <v>98</v>
      </c>
      <c r="K114" s="45"/>
      <c r="M114" s="33">
        <v>98</v>
      </c>
      <c r="N114" s="45"/>
      <c r="P114" s="33">
        <v>98</v>
      </c>
      <c r="Q114" s="45"/>
      <c r="S114" s="33">
        <v>98</v>
      </c>
      <c r="T114" s="45"/>
      <c r="V114" s="33">
        <v>98</v>
      </c>
      <c r="W114" s="45"/>
      <c r="Y114" s="33">
        <v>98</v>
      </c>
      <c r="Z114" s="45"/>
    </row>
    <row r="115" spans="1:26" ht="16" customHeight="1" x14ac:dyDescent="0.6">
      <c r="A115" s="33">
        <v>99</v>
      </c>
      <c r="B115" s="44"/>
      <c r="D115" s="33">
        <v>99</v>
      </c>
      <c r="E115" s="44"/>
      <c r="G115" s="33">
        <v>99</v>
      </c>
      <c r="H115" s="44"/>
      <c r="J115" s="33">
        <v>99</v>
      </c>
      <c r="K115" s="45"/>
      <c r="M115" s="33">
        <v>99</v>
      </c>
      <c r="N115" s="45"/>
      <c r="P115" s="33">
        <v>99</v>
      </c>
      <c r="Q115" s="45"/>
      <c r="S115" s="33">
        <v>99</v>
      </c>
      <c r="T115" s="45"/>
      <c r="V115" s="33">
        <v>99</v>
      </c>
      <c r="W115" s="45"/>
      <c r="Y115" s="33">
        <v>99</v>
      </c>
      <c r="Z115" s="45"/>
    </row>
    <row r="116" spans="1:26" ht="16" customHeight="1" x14ac:dyDescent="0.6">
      <c r="A116" s="33">
        <v>100</v>
      </c>
      <c r="B116" s="44"/>
      <c r="D116" s="33">
        <v>100</v>
      </c>
      <c r="E116" s="44"/>
      <c r="G116" s="33">
        <v>100</v>
      </c>
      <c r="H116" s="44"/>
      <c r="J116" s="33">
        <v>100</v>
      </c>
      <c r="K116" s="45"/>
      <c r="M116" s="33">
        <v>100</v>
      </c>
      <c r="N116" s="45"/>
      <c r="P116" s="33">
        <v>100</v>
      </c>
      <c r="Q116" s="45"/>
      <c r="S116" s="33">
        <v>100</v>
      </c>
      <c r="T116" s="45"/>
      <c r="V116" s="33">
        <v>100</v>
      </c>
      <c r="W116" s="45"/>
      <c r="Y116" s="33">
        <v>100</v>
      </c>
      <c r="Z116" s="45"/>
    </row>
    <row r="117" spans="1:26" ht="16" customHeight="1" x14ac:dyDescent="0.6"/>
    <row r="118" spans="1:26" ht="16" customHeight="1" x14ac:dyDescent="0.6"/>
    <row r="119" spans="1:26" ht="16" customHeight="1" x14ac:dyDescent="0.6"/>
    <row r="120" spans="1:26" ht="16" customHeight="1" x14ac:dyDescent="0.6"/>
    <row r="121" spans="1:26" ht="16" customHeight="1" x14ac:dyDescent="0.6"/>
    <row r="122" spans="1:26" ht="16" customHeight="1" x14ac:dyDescent="0.6"/>
    <row r="123" spans="1:26" ht="16" customHeight="1" x14ac:dyDescent="0.6"/>
    <row r="124" spans="1:26" ht="16" customHeight="1" x14ac:dyDescent="0.6"/>
    <row r="125" spans="1:26" ht="16" customHeight="1" x14ac:dyDescent="0.6"/>
    <row r="126" spans="1:26" ht="16" customHeight="1" x14ac:dyDescent="0.6"/>
    <row r="127" spans="1:26" ht="16" customHeight="1" x14ac:dyDescent="0.6"/>
    <row r="128" spans="1:26" ht="16" customHeight="1" x14ac:dyDescent="0.6"/>
    <row r="129" ht="16" customHeight="1" x14ac:dyDescent="0.6"/>
    <row r="130" ht="16" customHeight="1" x14ac:dyDescent="0.6"/>
    <row r="131" ht="16" customHeight="1" x14ac:dyDescent="0.6"/>
    <row r="132" ht="16" customHeight="1" x14ac:dyDescent="0.6"/>
    <row r="133" ht="16" customHeight="1" x14ac:dyDescent="0.6"/>
    <row r="134" ht="16" customHeight="1" x14ac:dyDescent="0.6"/>
    <row r="135" ht="16" customHeight="1" x14ac:dyDescent="0.6"/>
    <row r="136" ht="16" customHeight="1" x14ac:dyDescent="0.6"/>
    <row r="137" ht="16" customHeight="1" x14ac:dyDescent="0.6"/>
    <row r="138" ht="16" customHeight="1" x14ac:dyDescent="0.6"/>
    <row r="139" ht="16" customHeight="1" x14ac:dyDescent="0.6"/>
    <row r="140" ht="16" customHeight="1" x14ac:dyDescent="0.6"/>
    <row r="141" ht="16" customHeight="1" x14ac:dyDescent="0.6"/>
    <row r="142" ht="16" customHeight="1" x14ac:dyDescent="0.6"/>
    <row r="143" ht="16" customHeight="1" x14ac:dyDescent="0.6"/>
    <row r="144" ht="16" customHeight="1" x14ac:dyDescent="0.6"/>
    <row r="145" ht="16" customHeight="1" x14ac:dyDescent="0.6"/>
    <row r="146" ht="16" customHeight="1" x14ac:dyDescent="0.6"/>
    <row r="147" ht="16" customHeight="1" x14ac:dyDescent="0.6"/>
    <row r="148" ht="16" customHeight="1" x14ac:dyDescent="0.6"/>
    <row r="149" ht="16" customHeight="1" x14ac:dyDescent="0.6"/>
    <row r="150" ht="16" customHeight="1" x14ac:dyDescent="0.6"/>
    <row r="151" ht="16" customHeight="1" x14ac:dyDescent="0.6"/>
    <row r="152" ht="16" customHeight="1" x14ac:dyDescent="0.6"/>
    <row r="153" ht="16" customHeight="1" x14ac:dyDescent="0.6"/>
    <row r="154" ht="16" customHeight="1" x14ac:dyDescent="0.6"/>
    <row r="155" ht="16" customHeight="1" x14ac:dyDescent="0.6"/>
    <row r="156" ht="16" customHeight="1" x14ac:dyDescent="0.6"/>
    <row r="157" ht="16" customHeight="1" x14ac:dyDescent="0.6"/>
    <row r="158" ht="16" customHeight="1" x14ac:dyDescent="0.6"/>
    <row r="159" ht="16" customHeight="1" x14ac:dyDescent="0.6"/>
    <row r="160" ht="16" customHeight="1" x14ac:dyDescent="0.6"/>
    <row r="161" ht="16" customHeight="1" x14ac:dyDescent="0.6"/>
    <row r="162" ht="16" customHeight="1" x14ac:dyDescent="0.6"/>
    <row r="163" ht="16" customHeight="1" x14ac:dyDescent="0.6"/>
    <row r="164" ht="16" customHeight="1" x14ac:dyDescent="0.6"/>
    <row r="165" ht="16" customHeight="1" x14ac:dyDescent="0.6"/>
    <row r="166" ht="16" customHeight="1" x14ac:dyDescent="0.6"/>
    <row r="167" ht="16" customHeight="1" x14ac:dyDescent="0.6"/>
    <row r="168" ht="16" customHeight="1" x14ac:dyDescent="0.6"/>
    <row r="169" ht="16" customHeight="1" x14ac:dyDescent="0.6"/>
    <row r="170" ht="16" customHeight="1" x14ac:dyDescent="0.6"/>
    <row r="171" ht="16" customHeight="1" x14ac:dyDescent="0.6"/>
    <row r="172" ht="16" customHeight="1" x14ac:dyDescent="0.6"/>
    <row r="173" ht="16" customHeight="1" x14ac:dyDescent="0.6"/>
    <row r="174" ht="16" customHeight="1" x14ac:dyDescent="0.6"/>
    <row r="175" ht="16" customHeight="1" x14ac:dyDescent="0.6"/>
    <row r="176" ht="16" customHeight="1" x14ac:dyDescent="0.6"/>
    <row r="177" ht="16" customHeight="1" x14ac:dyDescent="0.6"/>
    <row r="178" ht="16" customHeight="1" x14ac:dyDescent="0.6"/>
    <row r="179" ht="16" customHeight="1" x14ac:dyDescent="0.6"/>
    <row r="180" ht="16" customHeight="1" x14ac:dyDescent="0.6"/>
    <row r="181" ht="16" customHeight="1" x14ac:dyDescent="0.6"/>
    <row r="182" ht="16" customHeight="1" x14ac:dyDescent="0.6"/>
    <row r="183" ht="16" customHeight="1" x14ac:dyDescent="0.6"/>
    <row r="184" ht="16" customHeight="1" x14ac:dyDescent="0.6"/>
    <row r="185" ht="16" customHeight="1" x14ac:dyDescent="0.6"/>
    <row r="186" ht="16" customHeight="1" x14ac:dyDescent="0.6"/>
    <row r="187" ht="16" customHeight="1" x14ac:dyDescent="0.6"/>
    <row r="188" ht="16" customHeight="1" x14ac:dyDescent="0.6"/>
    <row r="189" ht="16" customHeight="1" x14ac:dyDescent="0.6"/>
    <row r="190" ht="16" customHeight="1" x14ac:dyDescent="0.6"/>
    <row r="191" ht="16" customHeight="1" x14ac:dyDescent="0.6"/>
    <row r="192" ht="16" customHeight="1" x14ac:dyDescent="0.6"/>
    <row r="193" ht="16" customHeight="1" x14ac:dyDescent="0.6"/>
    <row r="194" ht="16" customHeight="1" x14ac:dyDescent="0.6"/>
    <row r="195" ht="16" customHeight="1" x14ac:dyDescent="0.6"/>
    <row r="196" ht="16" customHeight="1" x14ac:dyDescent="0.6"/>
    <row r="197" ht="16" customHeight="1" x14ac:dyDescent="0.6"/>
    <row r="198" ht="16" customHeight="1" x14ac:dyDescent="0.6"/>
    <row r="199" ht="16" customHeight="1" x14ac:dyDescent="0.6"/>
    <row r="200" ht="16" customHeight="1" x14ac:dyDescent="0.6"/>
    <row r="201" ht="16" customHeight="1" x14ac:dyDescent="0.6"/>
  </sheetData>
  <customSheetViews>
    <customSheetView guid="{CC177264-9AB6-43C2-8E8D-F9E918DE2062}">
      <selection activeCell="I6" sqref="I6"/>
      <pageMargins left="0.39370078740157483" right="0.39370078740157483" top="0" bottom="0" header="0.31496062992125984" footer="0"/>
      <printOptions horizontalCentered="1"/>
      <pageSetup paperSize="8" scale="74" orientation="landscape" verticalDpi="0" r:id="rId1"/>
    </customSheetView>
  </customSheetViews>
  <mergeCells count="34">
    <mergeCell ref="A3:H3"/>
    <mergeCell ref="J3:Q3"/>
    <mergeCell ref="S3:Z3"/>
    <mergeCell ref="A5:B5"/>
    <mergeCell ref="D5:E5"/>
    <mergeCell ref="G5:H5"/>
    <mergeCell ref="J5:K5"/>
    <mergeCell ref="M5:N5"/>
    <mergeCell ref="P5:Q5"/>
    <mergeCell ref="S5:T5"/>
    <mergeCell ref="V5:W5"/>
    <mergeCell ref="Y5:Z5"/>
    <mergeCell ref="Y7:Z7"/>
    <mergeCell ref="A6:B6"/>
    <mergeCell ref="D6:E6"/>
    <mergeCell ref="G6:H6"/>
    <mergeCell ref="J6:K6"/>
    <mergeCell ref="M6:N6"/>
    <mergeCell ref="A1:B1"/>
    <mergeCell ref="P6:Q6"/>
    <mergeCell ref="S6:T6"/>
    <mergeCell ref="V6:W6"/>
    <mergeCell ref="A9:H11"/>
    <mergeCell ref="J9:Q11"/>
    <mergeCell ref="S9:Z11"/>
    <mergeCell ref="Y6:Z6"/>
    <mergeCell ref="A7:B7"/>
    <mergeCell ref="D7:E7"/>
    <mergeCell ref="G7:H7"/>
    <mergeCell ref="J7:K7"/>
    <mergeCell ref="M7:N7"/>
    <mergeCell ref="P7:Q7"/>
    <mergeCell ref="S7:T7"/>
    <mergeCell ref="V7:W7"/>
  </mergeCells>
  <phoneticPr fontId="1"/>
  <printOptions horizontalCentered="1"/>
  <pageMargins left="0.39370078740157483" right="0.39370078740157483" top="0" bottom="0" header="0.31496062992125984" footer="0"/>
  <pageSetup paperSize="8" scale="59" fitToHeight="0" orientation="landscape" verticalDpi="0" r:id="rId2"/>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AK64"/>
  <sheetViews>
    <sheetView zoomScaleNormal="100" workbookViewId="0">
      <selection activeCell="AL49" sqref="AL49"/>
    </sheetView>
  </sheetViews>
  <sheetFormatPr defaultColWidth="2.640625" defaultRowHeight="16" customHeight="1" x14ac:dyDescent="0.6"/>
  <cols>
    <col min="1" max="16384" width="2.640625" style="7"/>
  </cols>
  <sheetData>
    <row r="1" spans="1:37" ht="20.5" customHeight="1" x14ac:dyDescent="0.6">
      <c r="A1" s="306" t="s">
        <v>472</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52"/>
      <c r="AG1" s="52"/>
      <c r="AH1" s="52"/>
      <c r="AI1" s="52"/>
      <c r="AJ1" s="52"/>
      <c r="AK1" s="52"/>
    </row>
    <row r="2" spans="1:37" ht="5" customHeight="1" x14ac:dyDescent="0.6"/>
    <row r="3" spans="1:37" ht="15.5" customHeight="1" x14ac:dyDescent="0.15">
      <c r="A3" s="49" t="s">
        <v>563</v>
      </c>
      <c r="B3" s="6" t="s">
        <v>555</v>
      </c>
      <c r="C3" s="6"/>
      <c r="D3" s="6"/>
      <c r="E3" s="6"/>
      <c r="F3" s="6"/>
      <c r="G3" s="6"/>
      <c r="H3" s="6"/>
      <c r="I3" s="6"/>
      <c r="J3" s="6"/>
      <c r="K3" s="6"/>
      <c r="L3" s="6"/>
      <c r="M3" s="6"/>
      <c r="N3" s="6"/>
      <c r="O3" s="6"/>
      <c r="P3" s="6"/>
      <c r="Q3" s="6"/>
      <c r="R3" s="34"/>
      <c r="S3" s="107" t="s">
        <v>190</v>
      </c>
      <c r="T3" s="107"/>
      <c r="U3" s="47" t="s">
        <v>552</v>
      </c>
      <c r="V3" s="7" t="s">
        <v>553</v>
      </c>
      <c r="Z3" s="6"/>
      <c r="AA3" s="6"/>
      <c r="AB3" s="333"/>
      <c r="AC3" s="333"/>
      <c r="AD3" s="333"/>
      <c r="AE3" s="35" t="s">
        <v>191</v>
      </c>
      <c r="AF3" s="6"/>
      <c r="AG3" s="6"/>
      <c r="AH3" s="6"/>
      <c r="AI3" s="6"/>
      <c r="AJ3" s="6"/>
    </row>
    <row r="4" spans="1:37" ht="15.5" customHeight="1" x14ac:dyDescent="0.6">
      <c r="M4" s="6"/>
      <c r="R4" s="34"/>
      <c r="S4" s="107" t="s">
        <v>556</v>
      </c>
      <c r="T4" s="107"/>
      <c r="U4" s="107"/>
      <c r="V4" s="107"/>
      <c r="W4" s="107"/>
      <c r="X4" s="107"/>
    </row>
    <row r="5" spans="1:37" ht="15.5" customHeight="1" x14ac:dyDescent="0.15">
      <c r="B5" s="108" t="s">
        <v>554</v>
      </c>
      <c r="C5" s="108"/>
      <c r="D5" s="48"/>
      <c r="E5" s="48"/>
      <c r="F5" s="48"/>
      <c r="G5" s="48"/>
      <c r="H5" s="48"/>
      <c r="I5" s="48"/>
    </row>
    <row r="6" spans="1:37" ht="15.5" customHeight="1" x14ac:dyDescent="0.6">
      <c r="B6" s="9">
        <v>1</v>
      </c>
      <c r="C6" s="6" t="s">
        <v>192</v>
      </c>
      <c r="H6" s="6"/>
      <c r="I6" s="6"/>
      <c r="J6" s="6"/>
      <c r="K6" s="6"/>
      <c r="L6" s="6"/>
      <c r="M6" s="6"/>
      <c r="N6" s="6"/>
      <c r="O6" s="6"/>
      <c r="P6" s="6"/>
      <c r="Q6" s="6"/>
      <c r="R6" s="334"/>
      <c r="S6" s="334"/>
      <c r="T6" s="10" t="s">
        <v>191</v>
      </c>
      <c r="U6" s="6"/>
      <c r="V6" s="6"/>
      <c r="W6" s="6"/>
      <c r="X6" s="6"/>
      <c r="Y6" s="6"/>
    </row>
    <row r="7" spans="1:37" ht="15.5" customHeight="1" x14ac:dyDescent="0.6">
      <c r="B7" s="9">
        <v>2</v>
      </c>
      <c r="C7" s="6" t="s">
        <v>193</v>
      </c>
      <c r="H7" s="6"/>
      <c r="I7" s="6"/>
      <c r="J7" s="6"/>
      <c r="K7" s="6"/>
      <c r="L7" s="6"/>
      <c r="M7" s="6"/>
      <c r="N7" s="6"/>
      <c r="O7" s="6"/>
      <c r="P7" s="6"/>
      <c r="Q7" s="6"/>
      <c r="R7" s="332"/>
      <c r="S7" s="332"/>
      <c r="T7" s="36" t="s">
        <v>191</v>
      </c>
      <c r="U7" s="6"/>
      <c r="V7" s="6"/>
      <c r="W7" s="6"/>
      <c r="X7" s="6"/>
      <c r="Y7" s="6"/>
    </row>
    <row r="8" spans="1:37" ht="15.5" customHeight="1" x14ac:dyDescent="0.6">
      <c r="B8" s="9">
        <v>3</v>
      </c>
      <c r="C8" s="6" t="s">
        <v>194</v>
      </c>
      <c r="H8" s="6"/>
      <c r="I8" s="6"/>
      <c r="J8" s="6"/>
      <c r="K8" s="6"/>
      <c r="L8" s="6"/>
      <c r="M8" s="6"/>
      <c r="N8" s="6"/>
      <c r="O8" s="6"/>
      <c r="P8" s="6"/>
      <c r="Q8" s="6"/>
      <c r="R8" s="332"/>
      <c r="S8" s="332"/>
      <c r="T8" s="36" t="s">
        <v>191</v>
      </c>
      <c r="U8" s="6"/>
      <c r="V8" s="6"/>
      <c r="W8" s="6"/>
      <c r="X8" s="6"/>
      <c r="Y8" s="6"/>
    </row>
    <row r="9" spans="1:37" ht="15.5" customHeight="1" x14ac:dyDescent="0.6">
      <c r="B9" s="9">
        <v>4</v>
      </c>
      <c r="C9" s="6" t="s">
        <v>195</v>
      </c>
      <c r="H9" s="6"/>
      <c r="I9" s="6"/>
      <c r="J9" s="6"/>
      <c r="K9" s="6"/>
      <c r="L9" s="6"/>
      <c r="M9" s="6"/>
      <c r="N9" s="6"/>
      <c r="O9" s="6"/>
      <c r="P9" s="6"/>
      <c r="Q9" s="6"/>
      <c r="R9" s="332"/>
      <c r="S9" s="332"/>
      <c r="T9" s="36" t="s">
        <v>191</v>
      </c>
      <c r="U9" s="6"/>
      <c r="V9" s="6"/>
      <c r="W9" s="6"/>
      <c r="X9" s="6"/>
      <c r="Y9" s="6"/>
    </row>
    <row r="10" spans="1:37" ht="15.5" customHeight="1" x14ac:dyDescent="0.6">
      <c r="B10" s="9">
        <v>5</v>
      </c>
      <c r="C10" s="6" t="s">
        <v>196</v>
      </c>
      <c r="H10" s="6"/>
      <c r="I10" s="6"/>
      <c r="J10" s="6"/>
      <c r="K10" s="6"/>
      <c r="L10" s="6"/>
      <c r="M10" s="6"/>
      <c r="N10" s="6"/>
      <c r="O10" s="6"/>
      <c r="P10" s="6"/>
      <c r="Q10" s="6"/>
      <c r="R10" s="332"/>
      <c r="S10" s="332"/>
      <c r="T10" s="36" t="s">
        <v>191</v>
      </c>
      <c r="U10" s="6"/>
      <c r="V10" s="6"/>
      <c r="W10" s="6"/>
      <c r="X10" s="6"/>
      <c r="Y10" s="6"/>
    </row>
    <row r="11" spans="1:37" ht="15.5" customHeight="1" x14ac:dyDescent="0.6">
      <c r="B11" s="9">
        <v>6</v>
      </c>
      <c r="C11" s="6" t="s">
        <v>197</v>
      </c>
      <c r="H11" s="6"/>
      <c r="I11" s="6"/>
      <c r="J11" s="6"/>
      <c r="K11" s="6"/>
      <c r="L11" s="6"/>
      <c r="M11" s="6"/>
      <c r="N11" s="6"/>
      <c r="O11" s="6"/>
      <c r="P11" s="6"/>
      <c r="Q11" s="6"/>
      <c r="R11" s="332"/>
      <c r="S11" s="332"/>
      <c r="T11" s="36" t="s">
        <v>191</v>
      </c>
      <c r="U11" s="6"/>
      <c r="V11" s="6"/>
      <c r="W11" s="6"/>
      <c r="X11" s="6"/>
      <c r="Y11" s="6"/>
    </row>
    <row r="12" spans="1:37" ht="4.5" customHeight="1" x14ac:dyDescent="0.6"/>
    <row r="13" spans="1:37" ht="30" customHeight="1" x14ac:dyDescent="0.6">
      <c r="C13" s="331"/>
      <c r="D13" s="331"/>
      <c r="E13" s="331"/>
      <c r="F13" s="331"/>
      <c r="G13" s="331"/>
      <c r="H13" s="331"/>
      <c r="I13" s="331"/>
      <c r="J13" s="331"/>
      <c r="K13" s="331"/>
      <c r="L13" s="331"/>
      <c r="M13" s="331"/>
      <c r="N13" s="331"/>
      <c r="O13" s="331"/>
      <c r="P13" s="331"/>
      <c r="Q13" s="331"/>
      <c r="R13" s="331"/>
      <c r="S13" s="331"/>
      <c r="T13" s="331"/>
      <c r="U13" s="331"/>
      <c r="V13" s="331"/>
      <c r="W13" s="331"/>
      <c r="X13" s="331"/>
      <c r="Y13" s="331"/>
      <c r="Z13" s="331"/>
      <c r="AA13" s="331"/>
      <c r="AB13" s="331"/>
    </row>
    <row r="14" spans="1:37" ht="5" customHeight="1" x14ac:dyDescent="0.6"/>
    <row r="15" spans="1:37" ht="15.5" customHeight="1" x14ac:dyDescent="0.6">
      <c r="A15" s="49" t="s">
        <v>564</v>
      </c>
      <c r="B15" s="338" t="s">
        <v>201</v>
      </c>
      <c r="C15" s="338"/>
      <c r="D15" s="339" t="s">
        <v>557</v>
      </c>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51"/>
      <c r="AF15" s="51"/>
      <c r="AG15" s="51"/>
      <c r="AH15" s="51"/>
      <c r="AI15" s="51"/>
      <c r="AJ15" s="51"/>
    </row>
    <row r="16" spans="1:37" ht="15.5" customHeight="1" x14ac:dyDescent="0.6">
      <c r="B16" s="6"/>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c r="AB16" s="337"/>
      <c r="AC16" s="337"/>
      <c r="AD16" s="337"/>
      <c r="AE16" s="51"/>
      <c r="AF16" s="51"/>
      <c r="AG16" s="51"/>
      <c r="AH16" s="51"/>
      <c r="AI16" s="51"/>
      <c r="AJ16" s="51"/>
    </row>
    <row r="17" spans="2:36" ht="15.5" customHeight="1" x14ac:dyDescent="0.6">
      <c r="D17" s="9" t="s">
        <v>33</v>
      </c>
      <c r="E17" s="6" t="s">
        <v>198</v>
      </c>
      <c r="G17" s="6"/>
      <c r="H17" s="6"/>
      <c r="I17" s="6"/>
      <c r="J17" s="6"/>
      <c r="K17" s="6"/>
      <c r="L17" s="6"/>
      <c r="M17" s="6"/>
      <c r="N17" s="6"/>
      <c r="O17" s="6"/>
      <c r="P17" s="6"/>
      <c r="Q17" s="6"/>
      <c r="R17" s="334"/>
      <c r="S17" s="334"/>
      <c r="T17" s="10" t="s">
        <v>191</v>
      </c>
      <c r="U17" s="6"/>
      <c r="V17" s="6"/>
      <c r="W17" s="6"/>
      <c r="X17" s="6"/>
      <c r="Y17" s="6"/>
      <c r="Z17" s="6"/>
      <c r="AA17" s="6"/>
      <c r="AB17" s="6"/>
      <c r="AC17" s="6"/>
      <c r="AD17" s="6"/>
      <c r="AE17" s="6"/>
      <c r="AF17" s="6"/>
      <c r="AG17" s="6"/>
    </row>
    <row r="18" spans="2:36" ht="15.5" customHeight="1" x14ac:dyDescent="0.6">
      <c r="D18" s="9" t="s">
        <v>45</v>
      </c>
      <c r="E18" s="6" t="s">
        <v>199</v>
      </c>
      <c r="G18" s="6"/>
      <c r="H18" s="6"/>
      <c r="I18" s="6"/>
      <c r="J18" s="6"/>
      <c r="K18" s="6"/>
      <c r="L18" s="6"/>
      <c r="M18" s="6"/>
      <c r="N18" s="6"/>
      <c r="O18" s="6"/>
      <c r="P18" s="6"/>
      <c r="Q18" s="6"/>
      <c r="R18" s="332"/>
      <c r="S18" s="332"/>
      <c r="T18" s="36" t="s">
        <v>191</v>
      </c>
      <c r="U18" s="6"/>
      <c r="V18" s="6"/>
      <c r="W18" s="6"/>
      <c r="X18" s="6"/>
      <c r="Y18" s="6"/>
      <c r="Z18" s="6"/>
      <c r="AA18" s="6"/>
      <c r="AB18" s="6"/>
      <c r="AC18" s="6"/>
      <c r="AD18" s="6"/>
      <c r="AE18" s="6"/>
      <c r="AF18" s="6"/>
      <c r="AG18" s="6"/>
    </row>
    <row r="19" spans="2:36" ht="15.5" customHeight="1" x14ac:dyDescent="0.6">
      <c r="D19" s="9" t="s">
        <v>46</v>
      </c>
      <c r="E19" s="6" t="s">
        <v>200</v>
      </c>
      <c r="G19" s="6"/>
      <c r="H19" s="6"/>
      <c r="I19" s="6"/>
      <c r="J19" s="6"/>
      <c r="K19" s="6"/>
      <c r="L19" s="6"/>
      <c r="M19" s="6"/>
      <c r="N19" s="6"/>
      <c r="O19" s="6"/>
      <c r="P19" s="6"/>
      <c r="Q19" s="6"/>
      <c r="R19" s="332"/>
      <c r="S19" s="332"/>
      <c r="T19" s="36" t="s">
        <v>191</v>
      </c>
      <c r="U19" s="6"/>
      <c r="V19" s="6"/>
      <c r="W19" s="6"/>
      <c r="X19" s="6"/>
      <c r="Y19" s="6"/>
      <c r="Z19" s="6"/>
      <c r="AA19" s="6"/>
      <c r="AB19" s="6"/>
      <c r="AC19" s="6"/>
      <c r="AD19" s="6"/>
      <c r="AE19" s="6"/>
      <c r="AF19" s="6"/>
      <c r="AG19" s="6"/>
    </row>
    <row r="20" spans="2:36" ht="15.5" customHeight="1" x14ac:dyDescent="0.6">
      <c r="D20" s="9" t="s">
        <v>47</v>
      </c>
      <c r="E20" s="6" t="s">
        <v>197</v>
      </c>
      <c r="G20" s="6"/>
      <c r="H20" s="6"/>
      <c r="I20" s="6"/>
      <c r="J20" s="6"/>
      <c r="K20" s="6"/>
      <c r="L20" s="6"/>
      <c r="M20" s="6"/>
      <c r="N20" s="6"/>
      <c r="O20" s="6"/>
      <c r="P20" s="6"/>
      <c r="Q20" s="6"/>
      <c r="R20" s="332"/>
      <c r="S20" s="332"/>
      <c r="T20" s="36" t="s">
        <v>191</v>
      </c>
      <c r="U20" s="6"/>
      <c r="V20" s="6"/>
      <c r="W20" s="6"/>
      <c r="X20" s="6"/>
      <c r="Y20" s="6"/>
      <c r="Z20" s="6"/>
      <c r="AA20" s="6"/>
      <c r="AB20" s="6"/>
      <c r="AC20" s="6"/>
      <c r="AD20" s="6"/>
      <c r="AE20" s="6"/>
      <c r="AF20" s="6"/>
      <c r="AG20" s="6"/>
    </row>
    <row r="21" spans="2:36" ht="4.5" customHeight="1" x14ac:dyDescent="0.6"/>
    <row r="22" spans="2:36" ht="30" customHeight="1" x14ac:dyDescent="0.6">
      <c r="D22" s="331"/>
      <c r="E22" s="331"/>
      <c r="F22" s="331"/>
      <c r="G22" s="331"/>
      <c r="H22" s="331"/>
      <c r="I22" s="331"/>
      <c r="J22" s="331"/>
      <c r="K22" s="331"/>
      <c r="L22" s="331"/>
      <c r="M22" s="331"/>
      <c r="N22" s="331"/>
      <c r="O22" s="331"/>
      <c r="P22" s="331"/>
      <c r="Q22" s="331"/>
      <c r="R22" s="331"/>
      <c r="S22" s="331"/>
      <c r="T22" s="331"/>
      <c r="U22" s="331"/>
      <c r="V22" s="331"/>
      <c r="W22" s="331"/>
      <c r="X22" s="331"/>
      <c r="Y22" s="331"/>
      <c r="Z22" s="331"/>
      <c r="AA22" s="331"/>
      <c r="AB22" s="331"/>
      <c r="AC22" s="331"/>
    </row>
    <row r="23" spans="2:36" ht="5" customHeight="1" x14ac:dyDescent="0.15">
      <c r="F23" s="37"/>
      <c r="G23" s="37"/>
      <c r="H23" s="37"/>
      <c r="I23" s="37"/>
      <c r="J23" s="37"/>
      <c r="K23" s="37"/>
      <c r="L23" s="37"/>
      <c r="M23" s="37"/>
      <c r="N23" s="37"/>
      <c r="O23" s="37"/>
      <c r="P23" s="37"/>
      <c r="Q23" s="37"/>
      <c r="R23" s="37"/>
      <c r="S23" s="37"/>
      <c r="T23" s="37"/>
      <c r="U23" s="37"/>
      <c r="V23" s="37"/>
      <c r="W23" s="37"/>
      <c r="X23" s="37"/>
    </row>
    <row r="24" spans="2:36" ht="15.5" customHeight="1" x14ac:dyDescent="0.6">
      <c r="B24" s="335" t="s">
        <v>202</v>
      </c>
      <c r="C24" s="111"/>
      <c r="D24" s="61" t="s">
        <v>558</v>
      </c>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51"/>
      <c r="AF24" s="51"/>
      <c r="AG24" s="51"/>
      <c r="AH24" s="51"/>
      <c r="AI24" s="51"/>
      <c r="AJ24" s="51"/>
    </row>
    <row r="25" spans="2:36" ht="15.5" customHeight="1" x14ac:dyDescent="0.6">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51"/>
      <c r="AF25" s="51"/>
      <c r="AG25" s="51"/>
      <c r="AH25" s="51"/>
      <c r="AI25" s="51"/>
      <c r="AJ25" s="51"/>
    </row>
    <row r="26" spans="2:36" ht="15.5" customHeight="1" x14ac:dyDescent="0.6">
      <c r="D26" s="9" t="s">
        <v>33</v>
      </c>
      <c r="E26" s="6" t="s">
        <v>203</v>
      </c>
      <c r="G26" s="6"/>
      <c r="H26" s="6"/>
      <c r="I26" s="6"/>
      <c r="J26" s="6"/>
      <c r="K26" s="6"/>
      <c r="L26" s="6"/>
      <c r="M26" s="6"/>
      <c r="N26" s="6"/>
      <c r="O26" s="6"/>
      <c r="P26" s="6"/>
      <c r="Q26" s="6"/>
      <c r="R26" s="6"/>
      <c r="S26" s="6"/>
      <c r="T26" s="6"/>
      <c r="U26" s="6"/>
      <c r="V26" s="6"/>
      <c r="W26" s="6"/>
      <c r="X26" s="6"/>
      <c r="Y26" s="6"/>
      <c r="Z26" s="6"/>
      <c r="AA26" s="6"/>
      <c r="AB26" s="334"/>
      <c r="AC26" s="334"/>
      <c r="AD26" s="10" t="s">
        <v>191</v>
      </c>
      <c r="AE26" s="6"/>
      <c r="AF26" s="6"/>
      <c r="AG26" s="6"/>
    </row>
    <row r="27" spans="2:36" ht="15.5" customHeight="1" x14ac:dyDescent="0.6">
      <c r="D27" s="9" t="s">
        <v>45</v>
      </c>
      <c r="E27" s="6" t="s">
        <v>204</v>
      </c>
      <c r="G27" s="6"/>
      <c r="H27" s="6"/>
      <c r="I27" s="6"/>
      <c r="J27" s="6"/>
      <c r="K27" s="6"/>
      <c r="L27" s="6"/>
      <c r="M27" s="6"/>
      <c r="N27" s="6"/>
      <c r="O27" s="6"/>
      <c r="P27" s="6"/>
      <c r="Q27" s="6"/>
      <c r="R27" s="6"/>
      <c r="S27" s="6"/>
      <c r="T27" s="6"/>
      <c r="U27" s="6"/>
      <c r="V27" s="6"/>
      <c r="W27" s="6"/>
      <c r="X27" s="6"/>
      <c r="Y27" s="6"/>
      <c r="Z27" s="6"/>
      <c r="AA27" s="6"/>
      <c r="AB27" s="332"/>
      <c r="AC27" s="332"/>
      <c r="AD27" s="36" t="s">
        <v>191</v>
      </c>
      <c r="AE27" s="6"/>
      <c r="AF27" s="6"/>
      <c r="AG27" s="6"/>
    </row>
    <row r="28" spans="2:36" ht="15.5" customHeight="1" x14ac:dyDescent="0.6">
      <c r="D28" s="9" t="s">
        <v>46</v>
      </c>
      <c r="E28" s="6" t="s">
        <v>205</v>
      </c>
      <c r="G28" s="51"/>
      <c r="H28" s="51"/>
      <c r="I28" s="51"/>
      <c r="J28" s="51"/>
      <c r="K28" s="51"/>
      <c r="L28" s="51"/>
      <c r="M28" s="51"/>
      <c r="N28" s="51"/>
      <c r="O28" s="51"/>
      <c r="P28" s="51"/>
      <c r="Q28" s="51"/>
      <c r="R28" s="51"/>
      <c r="S28" s="51"/>
      <c r="T28" s="51"/>
      <c r="U28" s="51"/>
      <c r="V28" s="51"/>
      <c r="W28" s="51"/>
      <c r="X28" s="51"/>
      <c r="Y28" s="51"/>
      <c r="Z28" s="51"/>
      <c r="AA28" s="51"/>
      <c r="AB28" s="332"/>
      <c r="AC28" s="332"/>
      <c r="AD28" s="36" t="s">
        <v>191</v>
      </c>
      <c r="AE28" s="51"/>
      <c r="AF28" s="51"/>
      <c r="AG28" s="51"/>
    </row>
    <row r="29" spans="2:36" ht="15.5" customHeight="1" x14ac:dyDescent="0.6">
      <c r="D29" s="9" t="s">
        <v>47</v>
      </c>
      <c r="E29" s="6" t="s">
        <v>206</v>
      </c>
      <c r="G29" s="51"/>
      <c r="H29" s="51"/>
      <c r="I29" s="51"/>
      <c r="J29" s="51"/>
      <c r="K29" s="51"/>
      <c r="L29" s="51"/>
      <c r="M29" s="51"/>
      <c r="N29" s="51"/>
      <c r="O29" s="51"/>
      <c r="P29" s="51"/>
      <c r="Q29" s="51"/>
      <c r="R29" s="51"/>
      <c r="S29" s="51"/>
      <c r="T29" s="51"/>
      <c r="U29" s="51"/>
      <c r="V29" s="51"/>
      <c r="W29" s="51"/>
      <c r="X29" s="51"/>
      <c r="Y29" s="51"/>
      <c r="Z29" s="51"/>
      <c r="AA29" s="51"/>
      <c r="AB29" s="332"/>
      <c r="AC29" s="332"/>
      <c r="AD29" s="36" t="s">
        <v>191</v>
      </c>
      <c r="AE29" s="51"/>
      <c r="AF29" s="51"/>
      <c r="AG29" s="51"/>
    </row>
    <row r="30" spans="2:36" ht="15.5" customHeight="1" x14ac:dyDescent="0.6">
      <c r="D30" s="9" t="s">
        <v>79</v>
      </c>
      <c r="E30" s="6" t="s">
        <v>209</v>
      </c>
      <c r="G30" s="51"/>
      <c r="H30" s="51"/>
      <c r="I30" s="51"/>
      <c r="J30" s="51"/>
      <c r="K30" s="51"/>
      <c r="L30" s="51"/>
      <c r="M30" s="51"/>
      <c r="N30" s="51"/>
      <c r="O30" s="51"/>
      <c r="P30" s="51"/>
      <c r="Q30" s="51"/>
      <c r="R30" s="51"/>
      <c r="S30" s="51"/>
      <c r="T30" s="51"/>
      <c r="U30" s="51"/>
      <c r="V30" s="51"/>
      <c r="W30" s="51"/>
      <c r="X30" s="51"/>
      <c r="Y30" s="51"/>
      <c r="Z30" s="51"/>
      <c r="AA30" s="51"/>
      <c r="AB30" s="332"/>
      <c r="AC30" s="332"/>
      <c r="AD30" s="36" t="s">
        <v>191</v>
      </c>
      <c r="AE30" s="51"/>
      <c r="AF30" s="51"/>
      <c r="AG30" s="51"/>
    </row>
    <row r="31" spans="2:36" ht="4.5" customHeight="1" x14ac:dyDescent="0.6"/>
    <row r="32" spans="2:36" ht="30" customHeight="1" x14ac:dyDescent="0.6">
      <c r="D32" s="331"/>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I32" s="38"/>
      <c r="AJ32" s="9"/>
    </row>
    <row r="33" spans="1:36" ht="5" customHeight="1" x14ac:dyDescent="0.6"/>
    <row r="34" spans="1:36" ht="15.5" customHeight="1" x14ac:dyDescent="0.6">
      <c r="B34" s="335" t="s">
        <v>207</v>
      </c>
      <c r="C34" s="111"/>
      <c r="D34" s="6" t="s">
        <v>559</v>
      </c>
      <c r="F34" s="6"/>
      <c r="G34" s="6"/>
      <c r="H34" s="6"/>
      <c r="I34" s="6"/>
      <c r="J34" s="6"/>
      <c r="K34" s="6"/>
      <c r="L34" s="6"/>
      <c r="M34" s="6"/>
      <c r="N34" s="6"/>
      <c r="O34" s="6"/>
      <c r="P34" s="6"/>
      <c r="Q34" s="6"/>
      <c r="R34" s="6"/>
      <c r="S34" s="6"/>
      <c r="T34" s="6"/>
      <c r="U34" s="6"/>
      <c r="V34" s="6"/>
      <c r="W34" s="6"/>
      <c r="X34" s="6"/>
      <c r="Y34" s="6"/>
      <c r="Z34" s="6"/>
      <c r="AA34" s="6"/>
      <c r="AB34" s="334"/>
      <c r="AC34" s="334"/>
      <c r="AD34" s="10" t="s">
        <v>191</v>
      </c>
      <c r="AE34" s="6"/>
      <c r="AF34" s="6"/>
      <c r="AG34" s="6"/>
    </row>
    <row r="35" spans="1:36" ht="5" customHeight="1" x14ac:dyDescent="0.6"/>
    <row r="36" spans="1:36" ht="15.5" customHeight="1" x14ac:dyDescent="0.6">
      <c r="B36" s="335" t="s">
        <v>208</v>
      </c>
      <c r="C36" s="111"/>
      <c r="D36" s="61" t="s">
        <v>566</v>
      </c>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51"/>
      <c r="AF36" s="51"/>
      <c r="AG36" s="51"/>
      <c r="AH36" s="51"/>
      <c r="AI36" s="51"/>
      <c r="AJ36" s="51"/>
    </row>
    <row r="37" spans="1:36" ht="15.5" customHeight="1" x14ac:dyDescent="0.6">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51"/>
      <c r="AF37" s="51"/>
      <c r="AG37" s="51"/>
      <c r="AH37" s="51"/>
      <c r="AI37" s="51"/>
      <c r="AJ37" s="51"/>
    </row>
    <row r="38" spans="1:36" ht="15.5" customHeight="1" x14ac:dyDescent="0.6">
      <c r="D38" s="34"/>
      <c r="E38" s="6" t="s">
        <v>210</v>
      </c>
      <c r="G38" s="6"/>
      <c r="H38" s="6"/>
      <c r="I38" s="6"/>
      <c r="J38" s="6"/>
      <c r="K38" s="6"/>
      <c r="L38" s="6"/>
      <c r="M38" s="6"/>
      <c r="N38" s="6"/>
      <c r="O38" s="6"/>
      <c r="P38" s="6"/>
      <c r="Q38" s="6"/>
      <c r="R38" s="6"/>
      <c r="S38" s="6"/>
      <c r="T38" s="6"/>
      <c r="U38" s="6"/>
      <c r="V38" s="6"/>
      <c r="W38" s="6"/>
      <c r="X38" s="6"/>
      <c r="Y38" s="6"/>
      <c r="Z38" s="6"/>
      <c r="AA38" s="6"/>
      <c r="AB38" s="6"/>
      <c r="AC38" s="6"/>
      <c r="AD38" s="6"/>
      <c r="AE38" s="6"/>
      <c r="AF38" s="6"/>
      <c r="AG38" s="6"/>
    </row>
    <row r="39" spans="1:36" ht="15.5" customHeight="1" x14ac:dyDescent="0.6">
      <c r="D39" s="34"/>
      <c r="E39" s="6" t="s">
        <v>211</v>
      </c>
      <c r="G39" s="6"/>
      <c r="H39" s="6"/>
      <c r="I39" s="6"/>
      <c r="J39" s="6"/>
      <c r="K39" s="6"/>
      <c r="L39" s="6"/>
      <c r="M39" s="6"/>
      <c r="N39" s="6"/>
      <c r="O39" s="6"/>
      <c r="P39" s="6"/>
      <c r="Q39" s="6"/>
      <c r="R39" s="6"/>
      <c r="S39" s="6"/>
      <c r="T39" s="6"/>
      <c r="U39" s="6"/>
      <c r="V39" s="6"/>
      <c r="W39" s="6"/>
      <c r="X39" s="6"/>
      <c r="Y39" s="6"/>
      <c r="Z39" s="6"/>
      <c r="AA39" s="6"/>
      <c r="AB39" s="6"/>
      <c r="AC39" s="6"/>
      <c r="AD39" s="6"/>
      <c r="AE39" s="6"/>
      <c r="AF39" s="6"/>
      <c r="AG39" s="6"/>
    </row>
    <row r="40" spans="1:36" ht="15.5" customHeight="1" x14ac:dyDescent="0.6">
      <c r="D40" s="34"/>
      <c r="E40" s="6" t="s">
        <v>212</v>
      </c>
      <c r="G40" s="6"/>
      <c r="H40" s="6"/>
      <c r="I40" s="6"/>
      <c r="J40" s="6"/>
      <c r="K40" s="6"/>
      <c r="L40" s="6"/>
      <c r="M40" s="6"/>
      <c r="N40" s="6"/>
      <c r="O40" s="6"/>
      <c r="P40" s="6"/>
      <c r="Q40" s="6"/>
      <c r="R40" s="6"/>
      <c r="S40" s="6"/>
      <c r="T40" s="6"/>
      <c r="U40" s="6"/>
      <c r="V40" s="6"/>
      <c r="W40" s="6"/>
      <c r="X40" s="6"/>
      <c r="Y40" s="6"/>
      <c r="Z40" s="6"/>
      <c r="AA40" s="6"/>
      <c r="AB40" s="6"/>
      <c r="AC40" s="6"/>
      <c r="AD40" s="6"/>
      <c r="AE40" s="6"/>
      <c r="AF40" s="6"/>
      <c r="AG40" s="6"/>
    </row>
    <row r="41" spans="1:36" ht="15.5" customHeight="1" x14ac:dyDescent="0.6">
      <c r="D41" s="34"/>
      <c r="E41" s="6" t="s">
        <v>209</v>
      </c>
      <c r="G41" s="6"/>
      <c r="H41" s="6"/>
      <c r="I41" s="6"/>
      <c r="J41" s="6"/>
      <c r="K41" s="6"/>
      <c r="L41" s="6"/>
      <c r="M41" s="6"/>
      <c r="N41" s="6"/>
      <c r="O41" s="6"/>
      <c r="P41" s="6"/>
      <c r="Q41" s="6"/>
      <c r="R41" s="6"/>
      <c r="S41" s="6"/>
      <c r="T41" s="6"/>
      <c r="U41" s="6"/>
      <c r="V41" s="6"/>
      <c r="W41" s="6"/>
      <c r="X41" s="6"/>
      <c r="Y41" s="6"/>
      <c r="Z41" s="6"/>
      <c r="AA41" s="6"/>
      <c r="AB41" s="6"/>
      <c r="AC41" s="6"/>
      <c r="AD41" s="6"/>
      <c r="AE41" s="6"/>
      <c r="AF41" s="6"/>
      <c r="AG41" s="6"/>
    </row>
    <row r="42" spans="1:36" ht="4.5" customHeight="1" x14ac:dyDescent="0.6"/>
    <row r="43" spans="1:36" ht="30" customHeight="1" x14ac:dyDescent="0.6">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row>
    <row r="44" spans="1:36" ht="5" customHeight="1" x14ac:dyDescent="0.6"/>
    <row r="45" spans="1:36" ht="15.5" customHeight="1" x14ac:dyDescent="0.6">
      <c r="A45" s="53" t="s">
        <v>565</v>
      </c>
      <c r="B45" s="335" t="s">
        <v>201</v>
      </c>
      <c r="C45" s="111"/>
      <c r="D45" s="336" t="s">
        <v>560</v>
      </c>
      <c r="E45" s="337"/>
      <c r="F45" s="337"/>
      <c r="G45" s="337"/>
      <c r="H45" s="337"/>
      <c r="I45" s="337"/>
      <c r="J45" s="337"/>
      <c r="K45" s="337"/>
      <c r="L45" s="337"/>
      <c r="M45" s="337"/>
      <c r="N45" s="337"/>
      <c r="O45" s="337"/>
      <c r="P45" s="337"/>
      <c r="Q45" s="337"/>
      <c r="R45" s="337"/>
      <c r="S45" s="337"/>
      <c r="T45" s="337"/>
      <c r="U45" s="337"/>
      <c r="V45" s="337"/>
      <c r="W45" s="337"/>
      <c r="X45" s="337"/>
      <c r="Y45" s="337"/>
      <c r="Z45" s="337"/>
      <c r="AA45" s="50"/>
      <c r="AB45" s="34"/>
      <c r="AC45" s="107" t="s">
        <v>213</v>
      </c>
      <c r="AD45" s="107"/>
      <c r="AE45" s="50"/>
      <c r="AF45" s="50"/>
      <c r="AG45" s="50"/>
    </row>
    <row r="46" spans="1:36" ht="15.5" customHeight="1" x14ac:dyDescent="0.6">
      <c r="D46" s="337"/>
      <c r="E46" s="337"/>
      <c r="F46" s="337"/>
      <c r="G46" s="337"/>
      <c r="H46" s="337"/>
      <c r="I46" s="337"/>
      <c r="J46" s="337"/>
      <c r="K46" s="337"/>
      <c r="L46" s="337"/>
      <c r="M46" s="337"/>
      <c r="N46" s="337"/>
      <c r="O46" s="337"/>
      <c r="P46" s="337"/>
      <c r="Q46" s="337"/>
      <c r="R46" s="337"/>
      <c r="S46" s="337"/>
      <c r="T46" s="337"/>
      <c r="U46" s="337"/>
      <c r="V46" s="337"/>
      <c r="W46" s="337"/>
      <c r="X46" s="337"/>
      <c r="Y46" s="337"/>
      <c r="Z46" s="337"/>
      <c r="AA46" s="50"/>
      <c r="AB46" s="34"/>
      <c r="AC46" s="107" t="s">
        <v>214</v>
      </c>
      <c r="AD46" s="107"/>
      <c r="AE46" s="50"/>
      <c r="AF46" s="50"/>
      <c r="AG46" s="50"/>
    </row>
    <row r="47" spans="1:36" ht="5" customHeight="1" x14ac:dyDescent="0.6"/>
    <row r="48" spans="1:36" ht="15.5" customHeight="1" x14ac:dyDescent="0.6">
      <c r="B48" s="335" t="s">
        <v>202</v>
      </c>
      <c r="C48" s="111"/>
      <c r="D48" s="336" t="s">
        <v>429</v>
      </c>
      <c r="E48" s="337"/>
      <c r="F48" s="337"/>
      <c r="G48" s="337"/>
      <c r="H48" s="337"/>
      <c r="I48" s="337"/>
      <c r="J48" s="337"/>
      <c r="K48" s="337"/>
      <c r="L48" s="337"/>
      <c r="M48" s="337"/>
      <c r="N48" s="337"/>
      <c r="O48" s="337"/>
      <c r="P48" s="337"/>
      <c r="Q48" s="337"/>
      <c r="R48" s="337"/>
      <c r="S48" s="337"/>
      <c r="T48" s="337"/>
      <c r="U48" s="337"/>
      <c r="V48" s="337"/>
      <c r="W48" s="337"/>
      <c r="X48" s="337"/>
      <c r="Y48" s="337"/>
      <c r="Z48" s="337"/>
      <c r="AA48" s="50"/>
      <c r="AB48" s="34"/>
      <c r="AC48" s="107" t="s">
        <v>213</v>
      </c>
      <c r="AD48" s="107"/>
      <c r="AE48" s="50"/>
      <c r="AF48" s="50"/>
      <c r="AG48" s="50"/>
    </row>
    <row r="49" spans="1:37" ht="15.5" customHeight="1" x14ac:dyDescent="0.6">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50"/>
      <c r="AB49" s="34"/>
      <c r="AC49" s="107" t="s">
        <v>214</v>
      </c>
      <c r="AD49" s="107"/>
      <c r="AE49" s="50"/>
      <c r="AF49" s="50"/>
      <c r="AG49" s="50"/>
    </row>
    <row r="50" spans="1:37" ht="5" customHeight="1" x14ac:dyDescent="0.6"/>
    <row r="51" spans="1:37" ht="15.5" customHeight="1" x14ac:dyDescent="0.6">
      <c r="B51" s="335" t="s">
        <v>207</v>
      </c>
      <c r="C51" s="111"/>
      <c r="D51" s="104" t="s">
        <v>567</v>
      </c>
      <c r="E51" s="104"/>
      <c r="F51" s="104"/>
      <c r="G51" s="104"/>
      <c r="H51" s="104"/>
      <c r="I51" s="104"/>
      <c r="J51" s="104"/>
      <c r="K51" s="104"/>
      <c r="L51" s="104"/>
      <c r="M51" s="104"/>
      <c r="N51" s="104"/>
      <c r="O51" s="104"/>
      <c r="P51" s="104"/>
      <c r="Q51" s="104"/>
      <c r="R51" s="104"/>
      <c r="S51" s="104"/>
      <c r="T51" s="104"/>
      <c r="U51" s="104"/>
      <c r="V51" s="104"/>
      <c r="W51" s="104"/>
      <c r="X51" s="104"/>
      <c r="Y51" s="104"/>
      <c r="Z51" s="104"/>
      <c r="AA51" s="50"/>
      <c r="AB51" s="34"/>
      <c r="AC51" s="107" t="s">
        <v>213</v>
      </c>
      <c r="AD51" s="107"/>
      <c r="AE51" s="50"/>
      <c r="AF51" s="50"/>
      <c r="AG51" s="50"/>
    </row>
    <row r="52" spans="1:37" ht="15.5" customHeight="1" x14ac:dyDescent="0.6">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50"/>
      <c r="AB52" s="34"/>
      <c r="AC52" s="107" t="s">
        <v>214</v>
      </c>
      <c r="AD52" s="107"/>
      <c r="AE52" s="50"/>
      <c r="AF52" s="50"/>
      <c r="AG52" s="50"/>
    </row>
    <row r="53" spans="1:37" ht="15.5" customHeight="1" x14ac:dyDescent="0.6">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50"/>
      <c r="AE53" s="50"/>
      <c r="AF53" s="50"/>
      <c r="AG53" s="50"/>
    </row>
    <row r="54" spans="1:37" ht="5" customHeight="1" x14ac:dyDescent="0.6"/>
    <row r="55" spans="1:37" ht="16" customHeight="1" x14ac:dyDescent="0.6">
      <c r="B55" s="335" t="s">
        <v>208</v>
      </c>
      <c r="C55" s="111"/>
      <c r="D55" s="336" t="s">
        <v>561</v>
      </c>
      <c r="E55" s="337"/>
      <c r="F55" s="337"/>
      <c r="G55" s="337"/>
      <c r="H55" s="337"/>
      <c r="I55" s="337"/>
      <c r="J55" s="337"/>
      <c r="K55" s="337"/>
      <c r="L55" s="337"/>
      <c r="M55" s="337"/>
      <c r="N55" s="337"/>
      <c r="O55" s="337"/>
      <c r="P55" s="337"/>
      <c r="Q55" s="337"/>
      <c r="R55" s="337"/>
      <c r="S55" s="337"/>
      <c r="T55" s="337"/>
      <c r="U55" s="337"/>
      <c r="V55" s="337"/>
      <c r="W55" s="337"/>
      <c r="X55" s="337"/>
      <c r="Y55" s="337"/>
      <c r="Z55" s="337"/>
      <c r="AA55" s="50"/>
      <c r="AB55" s="34"/>
      <c r="AC55" s="107" t="s">
        <v>213</v>
      </c>
      <c r="AD55" s="107"/>
      <c r="AE55" s="50"/>
      <c r="AF55" s="50"/>
      <c r="AG55" s="50"/>
    </row>
    <row r="56" spans="1:37" ht="16" customHeight="1" x14ac:dyDescent="0.6">
      <c r="D56" s="337"/>
      <c r="E56" s="337"/>
      <c r="F56" s="337"/>
      <c r="G56" s="337"/>
      <c r="H56" s="337"/>
      <c r="I56" s="337"/>
      <c r="J56" s="337"/>
      <c r="K56" s="337"/>
      <c r="L56" s="337"/>
      <c r="M56" s="337"/>
      <c r="N56" s="337"/>
      <c r="O56" s="337"/>
      <c r="P56" s="337"/>
      <c r="Q56" s="337"/>
      <c r="R56" s="337"/>
      <c r="S56" s="337"/>
      <c r="T56" s="337"/>
      <c r="U56" s="337"/>
      <c r="V56" s="337"/>
      <c r="W56" s="337"/>
      <c r="X56" s="337"/>
      <c r="Y56" s="337"/>
      <c r="Z56" s="337"/>
      <c r="AA56" s="50"/>
      <c r="AB56" s="34"/>
      <c r="AC56" s="107" t="s">
        <v>214</v>
      </c>
      <c r="AD56" s="107"/>
      <c r="AE56" s="50"/>
      <c r="AF56" s="50"/>
      <c r="AG56" s="50"/>
    </row>
    <row r="57" spans="1:37" ht="5" customHeight="1" x14ac:dyDescent="0.6"/>
    <row r="58" spans="1:37" ht="16" customHeight="1" x14ac:dyDescent="0.6">
      <c r="B58" s="335" t="s">
        <v>215</v>
      </c>
      <c r="C58" s="111"/>
      <c r="D58" s="104" t="s">
        <v>568</v>
      </c>
      <c r="E58" s="104"/>
      <c r="F58" s="104"/>
      <c r="G58" s="104"/>
      <c r="H58" s="104"/>
      <c r="I58" s="104"/>
      <c r="J58" s="104"/>
      <c r="K58" s="104"/>
      <c r="L58" s="104"/>
      <c r="M58" s="104"/>
      <c r="N58" s="104"/>
      <c r="O58" s="104"/>
      <c r="P58" s="104"/>
      <c r="Q58" s="104"/>
      <c r="R58" s="104"/>
      <c r="S58" s="104"/>
      <c r="T58" s="104"/>
      <c r="U58" s="104"/>
      <c r="V58" s="104"/>
      <c r="W58" s="104"/>
      <c r="X58" s="104"/>
      <c r="Y58" s="104"/>
      <c r="Z58" s="104"/>
      <c r="AA58" s="50"/>
      <c r="AB58" s="34"/>
      <c r="AC58" s="107" t="s">
        <v>213</v>
      </c>
      <c r="AD58" s="107"/>
      <c r="AE58" s="50"/>
      <c r="AF58" s="50"/>
      <c r="AG58" s="50"/>
    </row>
    <row r="59" spans="1:37" ht="16" customHeight="1" x14ac:dyDescent="0.6">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50"/>
      <c r="AB59" s="34"/>
      <c r="AC59" s="107" t="s">
        <v>214</v>
      </c>
      <c r="AD59" s="107"/>
      <c r="AE59" s="50"/>
      <c r="AF59" s="50"/>
      <c r="AG59" s="50"/>
    </row>
    <row r="60" spans="1:37" ht="10" customHeight="1" x14ac:dyDescent="0.6">
      <c r="A60" s="52"/>
      <c r="B60" s="52"/>
      <c r="C60" s="52"/>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52"/>
      <c r="AB60" s="52"/>
      <c r="AC60" s="52"/>
      <c r="AD60" s="52"/>
      <c r="AE60" s="52"/>
      <c r="AF60" s="52"/>
      <c r="AG60" s="52"/>
      <c r="AH60" s="52"/>
      <c r="AI60" s="52"/>
      <c r="AJ60" s="52"/>
      <c r="AK60" s="52"/>
    </row>
    <row r="61" spans="1:37" ht="5" customHeight="1" x14ac:dyDescent="0.6"/>
    <row r="62" spans="1:37" ht="16" customHeight="1" x14ac:dyDescent="0.6">
      <c r="B62" s="335" t="s">
        <v>216</v>
      </c>
      <c r="C62" s="111"/>
      <c r="D62" s="104" t="s">
        <v>562</v>
      </c>
      <c r="E62" s="104"/>
      <c r="F62" s="104"/>
      <c r="G62" s="104"/>
      <c r="H62" s="104"/>
      <c r="I62" s="104"/>
      <c r="J62" s="104"/>
      <c r="K62" s="104"/>
      <c r="L62" s="104"/>
      <c r="M62" s="104"/>
      <c r="N62" s="104"/>
      <c r="O62" s="104"/>
      <c r="P62" s="104"/>
      <c r="Q62" s="104"/>
      <c r="R62" s="104"/>
      <c r="S62" s="104"/>
      <c r="T62" s="104"/>
      <c r="U62" s="104"/>
      <c r="V62" s="104"/>
      <c r="W62" s="104"/>
      <c r="X62" s="104"/>
      <c r="Y62" s="104"/>
      <c r="Z62" s="104"/>
      <c r="AA62" s="50"/>
      <c r="AB62" s="34"/>
      <c r="AC62" s="107" t="s">
        <v>213</v>
      </c>
      <c r="AD62" s="107"/>
      <c r="AE62" s="50"/>
      <c r="AF62" s="50"/>
      <c r="AG62" s="50"/>
    </row>
    <row r="63" spans="1:37" ht="16" customHeight="1" x14ac:dyDescent="0.6">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50"/>
      <c r="AB63" s="34"/>
      <c r="AC63" s="107" t="s">
        <v>214</v>
      </c>
      <c r="AD63" s="107"/>
      <c r="AE63" s="50"/>
      <c r="AF63" s="50"/>
      <c r="AG63" s="50"/>
    </row>
    <row r="64" spans="1:37" ht="10" customHeight="1" x14ac:dyDescent="0.6">
      <c r="A64" s="52"/>
      <c r="B64" s="52"/>
      <c r="C64" s="52"/>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52"/>
      <c r="AB64" s="52"/>
      <c r="AC64" s="52"/>
      <c r="AD64" s="52"/>
      <c r="AE64" s="52"/>
      <c r="AF64" s="52"/>
      <c r="AG64" s="52"/>
      <c r="AH64" s="52"/>
      <c r="AI64" s="52"/>
      <c r="AJ64" s="52"/>
      <c r="AK64" s="52"/>
    </row>
  </sheetData>
  <customSheetViews>
    <customSheetView guid="{CC177264-9AB6-43C2-8E8D-F9E918DE2062}">
      <selection activeCell="AN11" sqref="AN11"/>
      <pageMargins left="0" right="0" top="0.27559055118110237" bottom="0" header="0" footer="0"/>
      <printOptions horizontalCentered="1"/>
      <pageSetup paperSize="9" orientation="portrait" verticalDpi="0" r:id="rId1"/>
      <headerFooter>
        <oddHeader>&amp;R&amp;12別紙４</oddHeader>
      </headerFooter>
    </customSheetView>
  </customSheetViews>
  <mergeCells count="56">
    <mergeCell ref="B62:C62"/>
    <mergeCell ref="B15:C15"/>
    <mergeCell ref="D15:AD16"/>
    <mergeCell ref="B24:C24"/>
    <mergeCell ref="B34:C34"/>
    <mergeCell ref="D24:AD25"/>
    <mergeCell ref="AC62:AD62"/>
    <mergeCell ref="A1:AE1"/>
    <mergeCell ref="D48:Z49"/>
    <mergeCell ref="D51:Z53"/>
    <mergeCell ref="D55:Z56"/>
    <mergeCell ref="D58:Z60"/>
    <mergeCell ref="B48:C48"/>
    <mergeCell ref="B51:C51"/>
    <mergeCell ref="B55:C55"/>
    <mergeCell ref="B58:C58"/>
    <mergeCell ref="R10:S10"/>
    <mergeCell ref="R11:S11"/>
    <mergeCell ref="B5:C5"/>
    <mergeCell ref="AB34:AC34"/>
    <mergeCell ref="B36:C36"/>
    <mergeCell ref="AB26:AC26"/>
    <mergeCell ref="S3:T3"/>
    <mergeCell ref="B45:C45"/>
    <mergeCell ref="D45:Z46"/>
    <mergeCell ref="AB27:AC27"/>
    <mergeCell ref="AB28:AC28"/>
    <mergeCell ref="AB29:AC29"/>
    <mergeCell ref="D32:AC32"/>
    <mergeCell ref="D36:AD37"/>
    <mergeCell ref="AC52:AD52"/>
    <mergeCell ref="AB3:AD3"/>
    <mergeCell ref="R6:S6"/>
    <mergeCell ref="R7:S7"/>
    <mergeCell ref="R8:S8"/>
    <mergeCell ref="S4:X4"/>
    <mergeCell ref="R17:S17"/>
    <mergeCell ref="R18:S18"/>
    <mergeCell ref="R19:S19"/>
    <mergeCell ref="R20:S20"/>
    <mergeCell ref="C13:AB13"/>
    <mergeCell ref="D22:AC22"/>
    <mergeCell ref="R9:S9"/>
    <mergeCell ref="AC63:AD63"/>
    <mergeCell ref="AB30:AC30"/>
    <mergeCell ref="AC45:AD45"/>
    <mergeCell ref="AC46:AD46"/>
    <mergeCell ref="D43:AC43"/>
    <mergeCell ref="D62:Z64"/>
    <mergeCell ref="AC55:AD55"/>
    <mergeCell ref="AC56:AD56"/>
    <mergeCell ref="AC58:AD58"/>
    <mergeCell ref="AC59:AD59"/>
    <mergeCell ref="AC48:AD48"/>
    <mergeCell ref="AC49:AD49"/>
    <mergeCell ref="AC51:AD51"/>
  </mergeCells>
  <phoneticPr fontId="1"/>
  <conditionalFormatting sqref="AB3:AD3 R6:S11 R17:S20 AB26:AC30 AB34:AC34">
    <cfRule type="containsBlanks" dxfId="0" priority="1">
      <formula>LEN(TRIM(R3))=0</formula>
    </cfRule>
  </conditionalFormatting>
  <printOptions horizontalCentered="1"/>
  <pageMargins left="0" right="0" top="0.51181102362204722" bottom="0.39370078740157483" header="0" footer="0"/>
  <pageSetup paperSize="9" orientation="portrait" verticalDpi="0" r:id="rId2"/>
  <headerFooter>
    <oddHeader>&amp;R&amp;12別紙４</oddHeader>
  </headerFooter>
  <rowBreaks count="1" manualBreakCount="1">
    <brk id="50"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43" r:id="rId5" name="Check Box 3">
              <controlPr defaultSize="0" autoFill="0" autoLine="0" autoPict="0">
                <anchor moveWithCells="1">
                  <from>
                    <xdr:col>17</xdr:col>
                    <xdr:colOff>57150</xdr:colOff>
                    <xdr:row>1</xdr:row>
                    <xdr:rowOff>44450</xdr:rowOff>
                  </from>
                  <to>
                    <xdr:col>18</xdr:col>
                    <xdr:colOff>25400</xdr:colOff>
                    <xdr:row>3</xdr:row>
                    <xdr:rowOff>25400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17</xdr:col>
                    <xdr:colOff>57150</xdr:colOff>
                    <xdr:row>2</xdr:row>
                    <xdr:rowOff>152400</xdr:rowOff>
                  </from>
                  <to>
                    <xdr:col>18</xdr:col>
                    <xdr:colOff>38100</xdr:colOff>
                    <xdr:row>4</xdr:row>
                    <xdr:rowOff>0</xdr:rowOff>
                  </to>
                </anchor>
              </controlPr>
            </control>
          </mc:Choice>
        </mc:AlternateContent>
        <mc:AlternateContent xmlns:mc="http://schemas.openxmlformats.org/markup-compatibility/2006">
          <mc:Choice Requires="x14">
            <control shapeId="10248" r:id="rId7" name="Check Box 8">
              <controlPr defaultSize="0" autoFill="0" autoLine="0" autoPict="0">
                <anchor moveWithCells="1">
                  <from>
                    <xdr:col>27</xdr:col>
                    <xdr:colOff>25400</xdr:colOff>
                    <xdr:row>43</xdr:row>
                    <xdr:rowOff>38100</xdr:rowOff>
                  </from>
                  <to>
                    <xdr:col>27</xdr:col>
                    <xdr:colOff>228600</xdr:colOff>
                    <xdr:row>45</xdr:row>
                    <xdr:rowOff>19050</xdr:rowOff>
                  </to>
                </anchor>
              </controlPr>
            </control>
          </mc:Choice>
        </mc:AlternateContent>
        <mc:AlternateContent xmlns:mc="http://schemas.openxmlformats.org/markup-compatibility/2006">
          <mc:Choice Requires="x14">
            <control shapeId="10266" r:id="rId8" name="Check Box 26">
              <controlPr defaultSize="0" autoFill="0" autoLine="0" autoPict="0">
                <anchor moveWithCells="1">
                  <from>
                    <xdr:col>27</xdr:col>
                    <xdr:colOff>25400</xdr:colOff>
                    <xdr:row>46</xdr:row>
                    <xdr:rowOff>38100</xdr:rowOff>
                  </from>
                  <to>
                    <xdr:col>27</xdr:col>
                    <xdr:colOff>228600</xdr:colOff>
                    <xdr:row>48</xdr:row>
                    <xdr:rowOff>19050</xdr:rowOff>
                  </to>
                </anchor>
              </controlPr>
            </control>
          </mc:Choice>
        </mc:AlternateContent>
        <mc:AlternateContent xmlns:mc="http://schemas.openxmlformats.org/markup-compatibility/2006">
          <mc:Choice Requires="x14">
            <control shapeId="10267" r:id="rId9" name="Check Box 27">
              <controlPr defaultSize="0" autoFill="0" autoLine="0" autoPict="0">
                <anchor moveWithCells="1">
                  <from>
                    <xdr:col>27</xdr:col>
                    <xdr:colOff>25400</xdr:colOff>
                    <xdr:row>49</xdr:row>
                    <xdr:rowOff>38100</xdr:rowOff>
                  </from>
                  <to>
                    <xdr:col>27</xdr:col>
                    <xdr:colOff>228600</xdr:colOff>
                    <xdr:row>51</xdr:row>
                    <xdr:rowOff>19050</xdr:rowOff>
                  </to>
                </anchor>
              </controlPr>
            </control>
          </mc:Choice>
        </mc:AlternateContent>
        <mc:AlternateContent xmlns:mc="http://schemas.openxmlformats.org/markup-compatibility/2006">
          <mc:Choice Requires="x14">
            <control shapeId="10268" r:id="rId10" name="Check Box 28">
              <controlPr defaultSize="0" autoFill="0" autoLine="0" autoPict="0">
                <anchor moveWithCells="1">
                  <from>
                    <xdr:col>27</xdr:col>
                    <xdr:colOff>25400</xdr:colOff>
                    <xdr:row>53</xdr:row>
                    <xdr:rowOff>38100</xdr:rowOff>
                  </from>
                  <to>
                    <xdr:col>27</xdr:col>
                    <xdr:colOff>228600</xdr:colOff>
                    <xdr:row>55</xdr:row>
                    <xdr:rowOff>12700</xdr:rowOff>
                  </to>
                </anchor>
              </controlPr>
            </control>
          </mc:Choice>
        </mc:AlternateContent>
        <mc:AlternateContent xmlns:mc="http://schemas.openxmlformats.org/markup-compatibility/2006">
          <mc:Choice Requires="x14">
            <control shapeId="10269" r:id="rId11" name="Check Box 29">
              <controlPr defaultSize="0" autoFill="0" autoLine="0" autoPict="0">
                <anchor moveWithCells="1">
                  <from>
                    <xdr:col>27</xdr:col>
                    <xdr:colOff>25400</xdr:colOff>
                    <xdr:row>56</xdr:row>
                    <xdr:rowOff>38100</xdr:rowOff>
                  </from>
                  <to>
                    <xdr:col>27</xdr:col>
                    <xdr:colOff>228600</xdr:colOff>
                    <xdr:row>58</xdr:row>
                    <xdr:rowOff>12700</xdr:rowOff>
                  </to>
                </anchor>
              </controlPr>
            </control>
          </mc:Choice>
        </mc:AlternateContent>
        <mc:AlternateContent xmlns:mc="http://schemas.openxmlformats.org/markup-compatibility/2006">
          <mc:Choice Requires="x14">
            <control shapeId="10270" r:id="rId12" name="Check Box 30">
              <controlPr defaultSize="0" autoFill="0" autoLine="0" autoPict="0">
                <anchor moveWithCells="1">
                  <from>
                    <xdr:col>27</xdr:col>
                    <xdr:colOff>25400</xdr:colOff>
                    <xdr:row>60</xdr:row>
                    <xdr:rowOff>38100</xdr:rowOff>
                  </from>
                  <to>
                    <xdr:col>27</xdr:col>
                    <xdr:colOff>228600</xdr:colOff>
                    <xdr:row>62</xdr:row>
                    <xdr:rowOff>12700</xdr:rowOff>
                  </to>
                </anchor>
              </controlPr>
            </control>
          </mc:Choice>
        </mc:AlternateContent>
        <mc:AlternateContent xmlns:mc="http://schemas.openxmlformats.org/markup-compatibility/2006">
          <mc:Choice Requires="x14">
            <control shapeId="10271" r:id="rId13" name="Check Box 31">
              <controlPr defaultSize="0" autoFill="0" autoLine="0" autoPict="0">
                <anchor moveWithCells="1">
                  <from>
                    <xdr:col>27</xdr:col>
                    <xdr:colOff>25400</xdr:colOff>
                    <xdr:row>44</xdr:row>
                    <xdr:rowOff>177800</xdr:rowOff>
                  </from>
                  <to>
                    <xdr:col>27</xdr:col>
                    <xdr:colOff>228600</xdr:colOff>
                    <xdr:row>46</xdr:row>
                    <xdr:rowOff>25400</xdr:rowOff>
                  </to>
                </anchor>
              </controlPr>
            </control>
          </mc:Choice>
        </mc:AlternateContent>
        <mc:AlternateContent xmlns:mc="http://schemas.openxmlformats.org/markup-compatibility/2006">
          <mc:Choice Requires="x14">
            <control shapeId="10272" r:id="rId14" name="Check Box 32">
              <controlPr defaultSize="0" autoFill="0" autoLine="0" autoPict="0">
                <anchor moveWithCells="1">
                  <from>
                    <xdr:col>27</xdr:col>
                    <xdr:colOff>25400</xdr:colOff>
                    <xdr:row>47</xdr:row>
                    <xdr:rowOff>177800</xdr:rowOff>
                  </from>
                  <to>
                    <xdr:col>27</xdr:col>
                    <xdr:colOff>228600</xdr:colOff>
                    <xdr:row>49</xdr:row>
                    <xdr:rowOff>25400</xdr:rowOff>
                  </to>
                </anchor>
              </controlPr>
            </control>
          </mc:Choice>
        </mc:AlternateContent>
        <mc:AlternateContent xmlns:mc="http://schemas.openxmlformats.org/markup-compatibility/2006">
          <mc:Choice Requires="x14">
            <control shapeId="10273" r:id="rId15" name="Check Box 33">
              <controlPr defaultSize="0" autoFill="0" autoLine="0" autoPict="0">
                <anchor moveWithCells="1">
                  <from>
                    <xdr:col>27</xdr:col>
                    <xdr:colOff>25400</xdr:colOff>
                    <xdr:row>50</xdr:row>
                    <xdr:rowOff>177800</xdr:rowOff>
                  </from>
                  <to>
                    <xdr:col>27</xdr:col>
                    <xdr:colOff>228600</xdr:colOff>
                    <xdr:row>52</xdr:row>
                    <xdr:rowOff>25400</xdr:rowOff>
                  </to>
                </anchor>
              </controlPr>
            </control>
          </mc:Choice>
        </mc:AlternateContent>
        <mc:AlternateContent xmlns:mc="http://schemas.openxmlformats.org/markup-compatibility/2006">
          <mc:Choice Requires="x14">
            <control shapeId="10274" r:id="rId16" name="Check Box 34">
              <controlPr defaultSize="0" autoFill="0" autoLine="0" autoPict="0">
                <anchor moveWithCells="1">
                  <from>
                    <xdr:col>27</xdr:col>
                    <xdr:colOff>25400</xdr:colOff>
                    <xdr:row>54</xdr:row>
                    <xdr:rowOff>177800</xdr:rowOff>
                  </from>
                  <to>
                    <xdr:col>27</xdr:col>
                    <xdr:colOff>228600</xdr:colOff>
                    <xdr:row>56</xdr:row>
                    <xdr:rowOff>12700</xdr:rowOff>
                  </to>
                </anchor>
              </controlPr>
            </control>
          </mc:Choice>
        </mc:AlternateContent>
        <mc:AlternateContent xmlns:mc="http://schemas.openxmlformats.org/markup-compatibility/2006">
          <mc:Choice Requires="x14">
            <control shapeId="10275" r:id="rId17" name="Check Box 35">
              <controlPr defaultSize="0" autoFill="0" autoLine="0" autoPict="0">
                <anchor moveWithCells="1">
                  <from>
                    <xdr:col>27</xdr:col>
                    <xdr:colOff>25400</xdr:colOff>
                    <xdr:row>57</xdr:row>
                    <xdr:rowOff>177800</xdr:rowOff>
                  </from>
                  <to>
                    <xdr:col>27</xdr:col>
                    <xdr:colOff>228600</xdr:colOff>
                    <xdr:row>59</xdr:row>
                    <xdr:rowOff>12700</xdr:rowOff>
                  </to>
                </anchor>
              </controlPr>
            </control>
          </mc:Choice>
        </mc:AlternateContent>
        <mc:AlternateContent xmlns:mc="http://schemas.openxmlformats.org/markup-compatibility/2006">
          <mc:Choice Requires="x14">
            <control shapeId="10276" r:id="rId18" name="Check Box 36">
              <controlPr defaultSize="0" autoFill="0" autoLine="0" autoPict="0">
                <anchor moveWithCells="1">
                  <from>
                    <xdr:col>27</xdr:col>
                    <xdr:colOff>25400</xdr:colOff>
                    <xdr:row>61</xdr:row>
                    <xdr:rowOff>177800</xdr:rowOff>
                  </from>
                  <to>
                    <xdr:col>27</xdr:col>
                    <xdr:colOff>228600</xdr:colOff>
                    <xdr:row>63</xdr:row>
                    <xdr:rowOff>12700</xdr:rowOff>
                  </to>
                </anchor>
              </controlPr>
            </control>
          </mc:Choice>
        </mc:AlternateContent>
        <mc:AlternateContent xmlns:mc="http://schemas.openxmlformats.org/markup-compatibility/2006">
          <mc:Choice Requires="x14">
            <control shapeId="10278" r:id="rId19" name="Check Box 38">
              <controlPr defaultSize="0" autoFill="0" autoLine="0" autoPict="0">
                <anchor moveWithCells="1">
                  <from>
                    <xdr:col>3</xdr:col>
                    <xdr:colOff>57150</xdr:colOff>
                    <xdr:row>37</xdr:row>
                    <xdr:rowOff>171450</xdr:rowOff>
                  </from>
                  <to>
                    <xdr:col>4</xdr:col>
                    <xdr:colOff>38100</xdr:colOff>
                    <xdr:row>39</xdr:row>
                    <xdr:rowOff>19050</xdr:rowOff>
                  </to>
                </anchor>
              </controlPr>
            </control>
          </mc:Choice>
        </mc:AlternateContent>
        <mc:AlternateContent xmlns:mc="http://schemas.openxmlformats.org/markup-compatibility/2006">
          <mc:Choice Requires="x14">
            <control shapeId="10279" r:id="rId20" name="Check Box 39">
              <controlPr defaultSize="0" autoFill="0" autoLine="0" autoPict="0">
                <anchor moveWithCells="1">
                  <from>
                    <xdr:col>3</xdr:col>
                    <xdr:colOff>57150</xdr:colOff>
                    <xdr:row>36</xdr:row>
                    <xdr:rowOff>171450</xdr:rowOff>
                  </from>
                  <to>
                    <xdr:col>4</xdr:col>
                    <xdr:colOff>25400</xdr:colOff>
                    <xdr:row>38</xdr:row>
                    <xdr:rowOff>19050</xdr:rowOff>
                  </to>
                </anchor>
              </controlPr>
            </control>
          </mc:Choice>
        </mc:AlternateContent>
        <mc:AlternateContent xmlns:mc="http://schemas.openxmlformats.org/markup-compatibility/2006">
          <mc:Choice Requires="x14">
            <control shapeId="10280" r:id="rId21" name="Check Box 40">
              <controlPr defaultSize="0" autoFill="0" autoLine="0" autoPict="0">
                <anchor moveWithCells="1">
                  <from>
                    <xdr:col>3</xdr:col>
                    <xdr:colOff>57150</xdr:colOff>
                    <xdr:row>38</xdr:row>
                    <xdr:rowOff>177800</xdr:rowOff>
                  </from>
                  <to>
                    <xdr:col>4</xdr:col>
                    <xdr:colOff>38100</xdr:colOff>
                    <xdr:row>40</xdr:row>
                    <xdr:rowOff>25400</xdr:rowOff>
                  </to>
                </anchor>
              </controlPr>
            </control>
          </mc:Choice>
        </mc:AlternateContent>
        <mc:AlternateContent xmlns:mc="http://schemas.openxmlformats.org/markup-compatibility/2006">
          <mc:Choice Requires="x14">
            <control shapeId="10282" r:id="rId22" name="Check Box 42">
              <controlPr defaultSize="0" autoFill="0" autoLine="0" autoPict="0">
                <anchor moveWithCells="1">
                  <from>
                    <xdr:col>3</xdr:col>
                    <xdr:colOff>57150</xdr:colOff>
                    <xdr:row>39</xdr:row>
                    <xdr:rowOff>152400</xdr:rowOff>
                  </from>
                  <to>
                    <xdr:col>4</xdr:col>
                    <xdr:colOff>38100</xdr:colOff>
                    <xdr:row>41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表紙</vt:lpstr>
      <vt:lpstr>R7 自主点検表（保育所）</vt:lpstr>
      <vt:lpstr>別紙１ 職員の配置状況（保育所）</vt:lpstr>
      <vt:lpstr>別紙２　施設・防犯 安全確認点検項目</vt:lpstr>
      <vt:lpstr>別紙３ 職員の給与・異動状況</vt:lpstr>
      <vt:lpstr>別紙３ 算出シート</vt:lpstr>
      <vt:lpstr>別紙４ 不適切な保育等の対応</vt:lpstr>
      <vt:lpstr>表紙!Print_Area</vt:lpstr>
      <vt:lpstr>'別紙１ 職員の配置状況（保育所）'!Print_Area</vt:lpstr>
      <vt:lpstr>'別紙２　施設・防犯 安全確認点検項目'!Print_Area</vt:lpstr>
      <vt:lpstr>'別紙３ 職員の給与・異動状況'!Print_Area</vt:lpstr>
      <vt:lpstr>'R7 自主点検表（保育所）'!Print_Titles</vt:lpstr>
    </vt:vector>
  </TitlesOfParts>
  <Company>加須市役所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加須市</cp:lastModifiedBy>
  <cp:lastPrinted>2025-12-17T05:43:28Z</cp:lastPrinted>
  <dcterms:created xsi:type="dcterms:W3CDTF">2022-10-17T04:45:04Z</dcterms:created>
  <dcterms:modified xsi:type="dcterms:W3CDTF">2025-12-17T05:53:57Z</dcterms:modified>
</cp:coreProperties>
</file>