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0ksv001\10各課文書\301000_地域福祉課\（0040）福祉監査担当\（004･005）保育施設等認可・指導・確認監査\（006-01）保育施設等監査\03）保育施設等　監査資料（一般・自主点検表等）\01）児童福祉施設書面監査（保育所）\"/>
    </mc:Choice>
  </mc:AlternateContent>
  <bookViews>
    <workbookView xWindow="0" yWindow="0" windowWidth="20490" windowHeight="7920" tabRatio="795"/>
  </bookViews>
  <sheets>
    <sheet name="表紙" sheetId="2" r:id="rId1"/>
    <sheet name="R6 自主点検表（保育所）" sheetId="1" r:id="rId2"/>
    <sheet name="別紙１ 職員の配置状況（保育所）" sheetId="3" r:id="rId3"/>
    <sheet name="別紙２　施設・防犯 安全確認点検項目" sheetId="5" r:id="rId4"/>
    <sheet name="別紙３ 職員の給与・異動状況" sheetId="6" r:id="rId5"/>
    <sheet name="別紙３ 算出シート" sheetId="7" r:id="rId6"/>
    <sheet name="別紙４ 不適切な保育等の対応" sheetId="11" r:id="rId7"/>
  </sheets>
  <definedNames>
    <definedName name="_xlnm.Print_Area" localSheetId="0">表紙!$A$1:$AL$42</definedName>
    <definedName name="_xlnm.Print_Area" localSheetId="2">'別紙１ 職員の配置状況（保育所）'!$A$1:$AL$55</definedName>
    <definedName name="_xlnm.Print_Area" localSheetId="3">'別紙２　施設・防犯 安全確認点検項目'!$A$1:$AJ$33</definedName>
    <definedName name="_xlnm.Print_Area" localSheetId="4">'別紙３ 職員の給与・異動状況'!$A$1:$AJ$55</definedName>
    <definedName name="_xlnm.Print_Area" localSheetId="6">'別紙４ 不適切な保育等の対応'!$A$1:$AL$63</definedName>
    <definedName name="_xlnm.Print_Titles" localSheetId="1">'R6 自主点検表（保育所）'!$1:$2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60" i="1" l="1"/>
  <c r="R287" i="1" l="1"/>
  <c r="R293" i="1"/>
  <c r="K302" i="1"/>
  <c r="Y7" i="7" l="1"/>
  <c r="K29" i="6" s="1"/>
  <c r="V7" i="7"/>
  <c r="X22" i="6" s="1"/>
  <c r="S7" i="7"/>
  <c r="K22" i="6" s="1"/>
  <c r="P7" i="7"/>
  <c r="K28" i="6" s="1"/>
  <c r="M7" i="7"/>
  <c r="X21" i="6" s="1"/>
  <c r="J7" i="7"/>
  <c r="K21" i="6" s="1"/>
  <c r="G7" i="7"/>
  <c r="K27" i="6" s="1"/>
  <c r="D7" i="7"/>
  <c r="X20" i="6" s="1"/>
  <c r="A7" i="7"/>
  <c r="K20" i="6" s="1"/>
  <c r="R54" i="3"/>
  <c r="E53" i="3"/>
  <c r="M53" i="3" s="1"/>
  <c r="W53" i="3" s="1"/>
  <c r="E52" i="3"/>
  <c r="M52" i="3" s="1"/>
  <c r="W52" i="3" s="1"/>
  <c r="E51" i="3"/>
  <c r="M51" i="3" s="1"/>
  <c r="W51" i="3" s="1"/>
  <c r="E50" i="3"/>
  <c r="M50" i="3" s="1"/>
  <c r="W50" i="3" s="1"/>
  <c r="E49" i="3"/>
  <c r="M49" i="3" s="1"/>
  <c r="W49" i="3" s="1"/>
  <c r="E48" i="3"/>
  <c r="E54" i="3" s="1"/>
  <c r="M23" i="3"/>
  <c r="AJ20" i="3" s="1"/>
  <c r="AC20" i="3"/>
  <c r="V18" i="3"/>
  <c r="T18" i="3"/>
  <c r="Q18" i="3"/>
  <c r="N18" i="3"/>
  <c r="F18" i="3"/>
  <c r="K15" i="3"/>
  <c r="K14" i="3"/>
  <c r="K13" i="3"/>
  <c r="K12" i="3"/>
  <c r="K11" i="3"/>
  <c r="K10" i="3"/>
  <c r="K18" i="3" s="1"/>
  <c r="AI22" i="3" s="1"/>
  <c r="AC22" i="3" l="1"/>
  <c r="M48" i="3"/>
  <c r="M54" i="3" l="1"/>
  <c r="W48" i="3"/>
  <c r="W54" i="3" s="1"/>
</calcChain>
</file>

<file path=xl/sharedStrings.xml><?xml version="1.0" encoding="utf-8"?>
<sst xmlns="http://schemas.openxmlformats.org/spreadsheetml/2006/main" count="1014" uniqueCount="584">
  <si>
    <t>施 設 種 別</t>
    <phoneticPr fontId="2"/>
  </si>
  <si>
    <t>保育所</t>
    <rPh sb="0" eb="2">
      <t>ホイク</t>
    </rPh>
    <rPh sb="2" eb="3">
      <t>ショ</t>
    </rPh>
    <phoneticPr fontId="2"/>
  </si>
  <si>
    <t>年</t>
    <rPh sb="0" eb="1">
      <t>ネン</t>
    </rPh>
    <phoneticPr fontId="2"/>
  </si>
  <si>
    <t>月</t>
    <rPh sb="0" eb="1">
      <t>ガツ</t>
    </rPh>
    <phoneticPr fontId="2"/>
  </si>
  <si>
    <t>日</t>
    <rPh sb="0" eb="1">
      <t>ヒ</t>
    </rPh>
    <phoneticPr fontId="2"/>
  </si>
  <si>
    <t>法　人　名</t>
    <phoneticPr fontId="2"/>
  </si>
  <si>
    <t>施　設　名</t>
    <phoneticPr fontId="2"/>
  </si>
  <si>
    <t>施設所在地</t>
    <phoneticPr fontId="2"/>
  </si>
  <si>
    <t>〒</t>
    <phoneticPr fontId="2"/>
  </si>
  <si>
    <t>－</t>
    <phoneticPr fontId="2"/>
  </si>
  <si>
    <t>加須市</t>
    <rPh sb="0" eb="3">
      <t>カゾシ</t>
    </rPh>
    <phoneticPr fontId="2"/>
  </si>
  <si>
    <t>記  入  者
職名・氏名</t>
    <phoneticPr fontId="2"/>
  </si>
  <si>
    <t>連　絡　先</t>
    <phoneticPr fontId="2"/>
  </si>
  <si>
    <t>電話：</t>
    <phoneticPr fontId="2"/>
  </si>
  <si>
    <t>－</t>
    <phoneticPr fontId="2"/>
  </si>
  <si>
    <t>e-mail：</t>
    <phoneticPr fontId="2"/>
  </si>
  <si>
    <t>＠</t>
    <phoneticPr fontId="2"/>
  </si>
  <si>
    <t>記入年月日</t>
    <phoneticPr fontId="2"/>
  </si>
  <si>
    <t>令和</t>
    <rPh sb="0" eb="2">
      <t>レイワ</t>
    </rPh>
    <phoneticPr fontId="2"/>
  </si>
  <si>
    <t>自主点検表記入要領</t>
    <phoneticPr fontId="2"/>
  </si>
  <si>
    <t>自主点検表の対象</t>
    <phoneticPr fontId="2"/>
  </si>
  <si>
    <t>この点検表は、私立保育所を対象としたものです。</t>
    <rPh sb="7" eb="9">
      <t>ワタクシリツ</t>
    </rPh>
    <rPh sb="9" eb="11">
      <t>ホイク</t>
    </rPh>
    <rPh sb="11" eb="12">
      <t>ショ</t>
    </rPh>
    <phoneticPr fontId="2"/>
  </si>
  <si>
    <t>記入方法</t>
    <rPh sb="0" eb="2">
      <t>キニュウ</t>
    </rPh>
    <rPh sb="2" eb="4">
      <t>ホウホウ</t>
    </rPh>
    <phoneticPr fontId="2"/>
  </si>
  <si>
    <t>（1）</t>
    <phoneticPr fontId="2"/>
  </si>
  <si>
    <t>（2）</t>
    <phoneticPr fontId="2"/>
  </si>
  <si>
    <t>点検の時点は、原則、記入時点としてください。</t>
    <phoneticPr fontId="2"/>
  </si>
  <si>
    <t>（3）</t>
    <phoneticPr fontId="2"/>
  </si>
  <si>
    <t>記入欄が不足する場合や、本様式での記入が困難な場合は、適宜、様式等を追加してください。</t>
    <phoneticPr fontId="2"/>
  </si>
  <si>
    <t>区分</t>
    <rPh sb="0" eb="2">
      <t>クブン</t>
    </rPh>
    <phoneticPr fontId="2"/>
  </si>
  <si>
    <t>事項及び記入欄</t>
    <phoneticPr fontId="2"/>
  </si>
  <si>
    <t>結果欄</t>
    <phoneticPr fontId="2"/>
  </si>
  <si>
    <t>諸規程の整備</t>
    <phoneticPr fontId="2"/>
  </si>
  <si>
    <t>コメント</t>
    <phoneticPr fontId="2"/>
  </si>
  <si>
    <t>①</t>
    <phoneticPr fontId="2"/>
  </si>
  <si>
    <t>必要な諸規程は、整備されているか。</t>
    <phoneticPr fontId="2"/>
  </si>
  <si>
    <t>施設長の専任・兼任</t>
    <phoneticPr fontId="2"/>
  </si>
  <si>
    <t>施設長は専任か。</t>
    <phoneticPr fontId="2"/>
  </si>
  <si>
    <t>・兼務の場合の兼務業務の内容</t>
    <phoneticPr fontId="2"/>
  </si>
  <si>
    <t>（</t>
    <phoneticPr fontId="2"/>
  </si>
  <si>
    <t>）</t>
    <phoneticPr fontId="2"/>
  </si>
  <si>
    <t>職員の配置</t>
    <phoneticPr fontId="2"/>
  </si>
  <si>
    <t>配置基準に基づく必要な職員が確保されているか。</t>
    <phoneticPr fontId="2"/>
  </si>
  <si>
    <t>添付資料：別紙１　職員配置の状況(保育所)</t>
    <phoneticPr fontId="2"/>
  </si>
  <si>
    <t>○・×</t>
    <phoneticPr fontId="2"/>
  </si>
  <si>
    <t>帳簿類の整備</t>
    <phoneticPr fontId="2"/>
  </si>
  <si>
    <t>必要な帳簿は、整備されているか。</t>
    <phoneticPr fontId="2"/>
  </si>
  <si>
    <t>①</t>
    <phoneticPr fontId="2"/>
  </si>
  <si>
    <t>労務管理</t>
    <rPh sb="0" eb="2">
      <t>ロウム</t>
    </rPh>
    <rPh sb="2" eb="4">
      <t>カンリ</t>
    </rPh>
    <phoneticPr fontId="2"/>
  </si>
  <si>
    <t>）</t>
    <phoneticPr fontId="2"/>
  </si>
  <si>
    <t>職員への健康診断等、健康管理は適切に行われているか。</t>
    <phoneticPr fontId="2"/>
  </si>
  <si>
    <t>・直近の職員の健康診断実施年月日</t>
    <phoneticPr fontId="2"/>
  </si>
  <si>
    <t>②</t>
    <phoneticPr fontId="2"/>
  </si>
  <si>
    <t>諸手当について、給与規程等に基づき適正に支払われているか。</t>
    <phoneticPr fontId="2"/>
  </si>
  <si>
    <t>③</t>
    <phoneticPr fontId="2"/>
  </si>
  <si>
    <t>④</t>
    <phoneticPr fontId="2"/>
  </si>
  <si>
    <t>苦情解決</t>
    <rPh sb="0" eb="2">
      <t>クジョウ</t>
    </rPh>
    <rPh sb="2" eb="4">
      <t>カイケツ</t>
    </rPh>
    <phoneticPr fontId="2"/>
  </si>
  <si>
    <t>（</t>
    <phoneticPr fontId="2"/>
  </si>
  <si>
    <t>・</t>
    <phoneticPr fontId="2"/>
  </si>
  <si>
    <t>苦情内容等を記録し、施設運営の適正化に活用しているか。</t>
    <phoneticPr fontId="2"/>
  </si>
  <si>
    <t>苦情解決のための第三者委員（複数）を定め、連絡先を周知しているか。</t>
    <phoneticPr fontId="2"/>
  </si>
  <si>
    <t>③</t>
    <phoneticPr fontId="2"/>
  </si>
  <si>
    <t>情報管理</t>
    <phoneticPr fontId="2"/>
  </si>
  <si>
    <t>個人情報保護に関する方針及び取扱いに関する規程等が整備されているか。</t>
    <phoneticPr fontId="2"/>
  </si>
  <si>
    <t>特定個人情報（マイナンバー）等の安全管理措置に関する基本方針及び取扱規程が整備されているか。</t>
    <phoneticPr fontId="2"/>
  </si>
  <si>
    <t>③</t>
    <phoneticPr fontId="2"/>
  </si>
  <si>
    <t>設備の維持管理状況</t>
    <phoneticPr fontId="2"/>
  </si>
  <si>
    <t>給水設備の維持管理は適切か。</t>
    <phoneticPr fontId="2"/>
  </si>
  <si>
    <t>・受水槽の有効容量</t>
    <phoneticPr fontId="2"/>
  </si>
  <si>
    <t>・直近の受水槽の清掃時期</t>
    <phoneticPr fontId="2"/>
  </si>
  <si>
    <t>㎥</t>
    <phoneticPr fontId="2"/>
  </si>
  <si>
    <t>（</t>
    <phoneticPr fontId="2"/>
  </si>
  <si>
    <t>・直近の法定検査時期　※ 10㎥を超えるもの</t>
    <rPh sb="17" eb="18">
      <t>コ</t>
    </rPh>
    <phoneticPr fontId="2"/>
  </si>
  <si>
    <t>コメント</t>
    <phoneticPr fontId="2"/>
  </si>
  <si>
    <t>昇降機設備の維持管理は適切か。</t>
    <phoneticPr fontId="2"/>
  </si>
  <si>
    <t>・直近の点検年月日</t>
    <phoneticPr fontId="2"/>
  </si>
  <si>
    <t>・直近の法定検査の届出年月日</t>
    <phoneticPr fontId="2"/>
  </si>
  <si>
    <t>②</t>
    <phoneticPr fontId="2"/>
  </si>
  <si>
    <t>消火・避難訓練</t>
    <rPh sb="0" eb="2">
      <t>ショウカ</t>
    </rPh>
    <rPh sb="3" eb="5">
      <t>ヒナン</t>
    </rPh>
    <rPh sb="5" eb="7">
      <t>クンレン</t>
    </rPh>
    <phoneticPr fontId="2"/>
  </si>
  <si>
    <t>消防計画の作成・変更を適正に行い、消防機関に届け出ているか。</t>
    <phoneticPr fontId="2"/>
  </si>
  <si>
    <t>・直近の届出年月日</t>
    <phoneticPr fontId="2"/>
  </si>
  <si>
    <t>・消火訓練</t>
    <phoneticPr fontId="2"/>
  </si>
  <si>
    <t>回</t>
    <rPh sb="0" eb="1">
      <t>カイ</t>
    </rPh>
    <phoneticPr fontId="2"/>
  </si>
  <si>
    <t>←</t>
    <phoneticPr fontId="2"/>
  </si>
  <si>
    <t>施設単独の消火訓練（消火器等の</t>
    <phoneticPr fontId="2"/>
  </si>
  <si>
    <t>・避難訓練</t>
    <rPh sb="1" eb="3">
      <t>ヒナン</t>
    </rPh>
    <phoneticPr fontId="2"/>
  </si>
  <si>
    <t>・通報訓練</t>
    <rPh sb="1" eb="3">
      <t>ツウホウ</t>
    </rPh>
    <rPh sb="3" eb="5">
      <t>クンレン</t>
    </rPh>
    <phoneticPr fontId="2"/>
  </si>
  <si>
    <t>実施計画・報告の消防署への届出回数</t>
    <phoneticPr fontId="2"/>
  </si>
  <si>
    <t>②</t>
    <phoneticPr fontId="2"/>
  </si>
  <si>
    <t>消防用設備等</t>
    <rPh sb="0" eb="3">
      <t>ショウボウヨウ</t>
    </rPh>
    <rPh sb="3" eb="5">
      <t>セツビ</t>
    </rPh>
    <rPh sb="5" eb="6">
      <t>ナド</t>
    </rPh>
    <phoneticPr fontId="2"/>
  </si>
  <si>
    <t>消防用設備は、消防法令に基づき、年2回（①機器点検：６か月に1回、②総合点検：1年に1回）以上点検を実施し、その結果（総合点検）を消防署に届出ているか。</t>
    <phoneticPr fontId="2"/>
  </si>
  <si>
    <t>・直近2回の点検実施日</t>
    <phoneticPr fontId="2"/>
  </si>
  <si>
    <t>・直近の消防署への届出年月日</t>
    <phoneticPr fontId="2"/>
  </si>
  <si>
    <t>法定点検等により不備が発見された内容について速やかに対応しているか。</t>
    <phoneticPr fontId="2"/>
  </si>
  <si>
    <t>・修理等完了日</t>
    <rPh sb="1" eb="3">
      <t>シュウリ</t>
    </rPh>
    <rPh sb="3" eb="4">
      <t>ナド</t>
    </rPh>
    <rPh sb="4" eb="7">
      <t>カンリョウビ</t>
    </rPh>
    <phoneticPr fontId="2"/>
  </si>
  <si>
    <t>※ 直近の点検結果への対応</t>
    <phoneticPr fontId="2"/>
  </si>
  <si>
    <t>通路や出入口周辺、特に避難導線、避難口、消防設備等の周辺に障害物となるような物を置いていないか。</t>
    <phoneticPr fontId="2"/>
  </si>
  <si>
    <t>非常災害対策</t>
    <rPh sb="0" eb="2">
      <t>ヒジョウ</t>
    </rPh>
    <rPh sb="2" eb="4">
      <t>サイガイ</t>
    </rPh>
    <rPh sb="4" eb="6">
      <t>タイサク</t>
    </rPh>
    <phoneticPr fontId="2"/>
  </si>
  <si>
    <t>水防法に基づく避難確保計画を作成しているか。また、法令等の改正や避難訓練の実施により計画の見直しを行っているか。</t>
    <rPh sb="0" eb="2">
      <t>スイボウ</t>
    </rPh>
    <rPh sb="2" eb="3">
      <t>ホウ</t>
    </rPh>
    <rPh sb="4" eb="5">
      <t>モト</t>
    </rPh>
    <rPh sb="7" eb="9">
      <t>ヒナン</t>
    </rPh>
    <rPh sb="9" eb="11">
      <t>カクホ</t>
    </rPh>
    <rPh sb="11" eb="13">
      <t>ケイカク</t>
    </rPh>
    <rPh sb="14" eb="16">
      <t>サクセイ</t>
    </rPh>
    <rPh sb="25" eb="27">
      <t>ホウレイ</t>
    </rPh>
    <rPh sb="27" eb="28">
      <t>トウ</t>
    </rPh>
    <rPh sb="29" eb="31">
      <t>カイセイ</t>
    </rPh>
    <rPh sb="32" eb="34">
      <t>ヒナン</t>
    </rPh>
    <rPh sb="34" eb="36">
      <t>クンレン</t>
    </rPh>
    <rPh sb="37" eb="39">
      <t>ジッシ</t>
    </rPh>
    <rPh sb="42" eb="44">
      <t>ケイカク</t>
    </rPh>
    <rPh sb="45" eb="47">
      <t>ミナオ</t>
    </rPh>
    <rPh sb="49" eb="50">
      <t>オコナ</t>
    </rPh>
    <phoneticPr fontId="2"/>
  </si>
  <si>
    <t>・避難確保計画の作成日</t>
    <phoneticPr fontId="2"/>
  </si>
  <si>
    <t>・計画の加須市への提出日</t>
    <phoneticPr fontId="2"/>
  </si>
  <si>
    <t>・計画の見直しを実施した日</t>
    <phoneticPr fontId="2"/>
  </si>
  <si>
    <t>・見直し後の計画の加須市への提出日</t>
    <phoneticPr fontId="2"/>
  </si>
  <si>
    <t>①</t>
    <phoneticPr fontId="2"/>
  </si>
  <si>
    <t>水害の避難確保計画に基づく避難訓練を実施しているか。また、避難訓練実施後に市へ実施報告書を提出しているか。</t>
    <rPh sb="0" eb="2">
      <t>スイガイ</t>
    </rPh>
    <rPh sb="3" eb="5">
      <t>ヒナン</t>
    </rPh>
    <rPh sb="5" eb="7">
      <t>カクホ</t>
    </rPh>
    <rPh sb="7" eb="9">
      <t>ケイカク</t>
    </rPh>
    <rPh sb="10" eb="11">
      <t>モト</t>
    </rPh>
    <rPh sb="13" eb="15">
      <t>ヒナン</t>
    </rPh>
    <rPh sb="15" eb="17">
      <t>クンレン</t>
    </rPh>
    <rPh sb="18" eb="20">
      <t>ジッシ</t>
    </rPh>
    <rPh sb="29" eb="31">
      <t>ヒナン</t>
    </rPh>
    <rPh sb="31" eb="33">
      <t>クンレン</t>
    </rPh>
    <rPh sb="33" eb="35">
      <t>ジッシ</t>
    </rPh>
    <rPh sb="35" eb="36">
      <t>ゴ</t>
    </rPh>
    <rPh sb="37" eb="38">
      <t>シ</t>
    </rPh>
    <rPh sb="39" eb="41">
      <t>ジッシ</t>
    </rPh>
    <rPh sb="41" eb="44">
      <t>ホウコクショ</t>
    </rPh>
    <rPh sb="45" eb="47">
      <t>テイシュツ</t>
    </rPh>
    <phoneticPr fontId="2"/>
  </si>
  <si>
    <t>・直近の計画に基づく訓練の実施日</t>
    <rPh sb="1" eb="3">
      <t>チョッキン</t>
    </rPh>
    <phoneticPr fontId="2"/>
  </si>
  <si>
    <t>・直近の訓練実施報告書の加須市への提出日</t>
    <rPh sb="1" eb="3">
      <t>チョッキン</t>
    </rPh>
    <phoneticPr fontId="2"/>
  </si>
  <si>
    <t>防犯対策</t>
    <rPh sb="0" eb="2">
      <t>ボウハン</t>
    </rPh>
    <rPh sb="2" eb="4">
      <t>タイサク</t>
    </rPh>
    <phoneticPr fontId="2"/>
  </si>
  <si>
    <t>・機械警備実施の有無</t>
    <rPh sb="8" eb="10">
      <t>ウム</t>
    </rPh>
    <phoneticPr fontId="2"/>
  </si>
  <si>
    <t>・その他</t>
    <rPh sb="3" eb="4">
      <t>タ</t>
    </rPh>
    <phoneticPr fontId="2"/>
  </si>
  <si>
    <t>利用者の安全確保</t>
    <rPh sb="0" eb="3">
      <t>リヨウシャ</t>
    </rPh>
    <rPh sb="4" eb="6">
      <t>アンゼン</t>
    </rPh>
    <rPh sb="6" eb="8">
      <t>カクホ</t>
    </rPh>
    <phoneticPr fontId="2"/>
  </si>
  <si>
    <t>出欠・所在確認、所在不明時の対応マニュアル（書面）等を作成しているか。</t>
    <phoneticPr fontId="2"/>
  </si>
  <si>
    <t>出欠・所在確認を定時及び適時に行っているか。</t>
    <phoneticPr fontId="2"/>
  </si>
  <si>
    <t>⑤</t>
    <phoneticPr fontId="2"/>
  </si>
  <si>
    <t>利用定員</t>
    <rPh sb="0" eb="2">
      <t>リヨウ</t>
    </rPh>
    <rPh sb="2" eb="4">
      <t>テイイン</t>
    </rPh>
    <phoneticPr fontId="2"/>
  </si>
  <si>
    <t>利用者が定員を超えていないか。</t>
    <phoneticPr fontId="2"/>
  </si>
  <si>
    <t>・直近月の定員等の状況</t>
    <phoneticPr fontId="2"/>
  </si>
  <si>
    <t>現在）</t>
    <rPh sb="0" eb="2">
      <t>ゲンザイ</t>
    </rPh>
    <phoneticPr fontId="2"/>
  </si>
  <si>
    <t>・定員</t>
    <phoneticPr fontId="2"/>
  </si>
  <si>
    <t>・現員</t>
    <rPh sb="1" eb="2">
      <t>ゲン</t>
    </rPh>
    <phoneticPr fontId="2"/>
  </si>
  <si>
    <t>（</t>
    <phoneticPr fontId="2"/>
  </si>
  <si>
    <t>人</t>
    <rPh sb="0" eb="1">
      <t>ニン</t>
    </rPh>
    <phoneticPr fontId="2"/>
  </si>
  <si>
    <t>※ 定員に対する比率（</t>
    <rPh sb="2" eb="4">
      <t>テイイン</t>
    </rPh>
    <rPh sb="5" eb="6">
      <t>タイ</t>
    </rPh>
    <rPh sb="8" eb="10">
      <t>ヒリツ</t>
    </rPh>
    <phoneticPr fontId="2"/>
  </si>
  <si>
    <t>）</t>
    <phoneticPr fontId="2"/>
  </si>
  <si>
    <t>※ 実施した自己評価の結果をこの監査資料と合わせてご提出ください。</t>
    <rPh sb="16" eb="18">
      <t>カンサ</t>
    </rPh>
    <rPh sb="18" eb="20">
      <t>シリョウ</t>
    </rPh>
    <rPh sb="21" eb="22">
      <t>ア</t>
    </rPh>
    <phoneticPr fontId="2"/>
  </si>
  <si>
    <t>開所時間等</t>
    <phoneticPr fontId="2"/>
  </si>
  <si>
    <t>開所・閉所時間、保育時間、開設日数が適切に設けられているか。</t>
    <phoneticPr fontId="2"/>
  </si>
  <si>
    <t>全体的計画及び指導計画（長期・短期・個別）が作成されているか。</t>
    <phoneticPr fontId="2"/>
  </si>
  <si>
    <t>保護者との連絡を適切に行い、家庭との連携を図るように努めているか。</t>
    <phoneticPr fontId="2"/>
  </si>
  <si>
    <t>定員を超えて私的契約児を入所・入園（直近）させていないか。</t>
    <phoneticPr fontId="2"/>
  </si>
  <si>
    <t>・いる場合：</t>
    <phoneticPr fontId="2"/>
  </si>
  <si>
    <t>給食の提供</t>
    <phoneticPr fontId="2"/>
  </si>
  <si>
    <t>園内掲示</t>
    <rPh sb="0" eb="1">
      <t>エン</t>
    </rPh>
    <rPh sb="1" eb="2">
      <t>ナイ</t>
    </rPh>
    <rPh sb="2" eb="4">
      <t>ケイジ</t>
    </rPh>
    <phoneticPr fontId="2"/>
  </si>
  <si>
    <t>ホームページ</t>
    <phoneticPr fontId="2"/>
  </si>
  <si>
    <t>保護者会・総会</t>
    <rPh sb="0" eb="3">
      <t>ホゴシャ</t>
    </rPh>
    <rPh sb="3" eb="4">
      <t>カイ</t>
    </rPh>
    <rPh sb="5" eb="7">
      <t>ソウカイ</t>
    </rPh>
    <phoneticPr fontId="2"/>
  </si>
  <si>
    <t>クラスだより・園だより</t>
    <rPh sb="7" eb="8">
      <t>エン</t>
    </rPh>
    <phoneticPr fontId="2"/>
  </si>
  <si>
    <t>その他（　　　　　　　）</t>
    <rPh sb="2" eb="3">
      <t>タ</t>
    </rPh>
    <phoneticPr fontId="2"/>
  </si>
  <si>
    <t>・公表方法：</t>
    <rPh sb="1" eb="3">
      <t>コウヒョウ</t>
    </rPh>
    <rPh sb="3" eb="5">
      <t>ホウホウ</t>
    </rPh>
    <phoneticPr fontId="2"/>
  </si>
  <si>
    <t>自己評価の結果を公表しているか。（公表している方法に☑してください。）</t>
    <rPh sb="17" eb="19">
      <t>コウヒョウ</t>
    </rPh>
    <rPh sb="23" eb="25">
      <t>ホウホウ</t>
    </rPh>
    <phoneticPr fontId="2"/>
  </si>
  <si>
    <t>必要な栄養所要量を確保しているか。</t>
    <phoneticPr fontId="2"/>
  </si>
  <si>
    <t>残食（菜）調査、嗜好調査等が適切に行われており、その結果等を献立に反映するなど、工夫がなされているか。</t>
    <phoneticPr fontId="2"/>
  </si>
  <si>
    <t>検食は食事提供前に異味、異臭、異物の混入の有無を確認し、検食簿に記録しているか。</t>
    <phoneticPr fontId="2"/>
  </si>
  <si>
    <t>食事の時間は適切か。</t>
    <phoneticPr fontId="2"/>
  </si>
  <si>
    <t>～</t>
    <phoneticPr fontId="2"/>
  </si>
  <si>
    <t>①</t>
    <phoneticPr fontId="2"/>
  </si>
  <si>
    <t>②</t>
    <phoneticPr fontId="2"/>
  </si>
  <si>
    <t>④</t>
    <phoneticPr fontId="2"/>
  </si>
  <si>
    <t>⑥</t>
    <phoneticPr fontId="2"/>
  </si>
  <si>
    <t>⑦</t>
    <phoneticPr fontId="2"/>
  </si>
  <si>
    <t>⑧</t>
    <phoneticPr fontId="2"/>
  </si>
  <si>
    <t>⑨</t>
    <phoneticPr fontId="2"/>
  </si>
  <si>
    <t>検食の保存に当たっては、原材料及び調理済み食品を、-２０℃以下で２週間以上保存しているか。</t>
    <phoneticPr fontId="2"/>
  </si>
  <si>
    <t>給食関係者（調乳担当者を含む。）の検便を毎月実施しているか。</t>
    <phoneticPr fontId="2"/>
  </si>
  <si>
    <t>給食材料が適切に用意され、保管されているか。</t>
    <phoneticPr fontId="2"/>
  </si>
  <si>
    <t>給食日誌の記録が適正に行われているか。</t>
    <phoneticPr fontId="2"/>
  </si>
  <si>
    <t>食中毒対策が適切に行われているか。</t>
    <phoneticPr fontId="2"/>
  </si>
  <si>
    <t>児童の健康管理等</t>
    <rPh sb="0" eb="2">
      <t>ジドウ</t>
    </rPh>
    <rPh sb="3" eb="5">
      <t>ケンコウ</t>
    </rPh>
    <rPh sb="5" eb="7">
      <t>カンリ</t>
    </rPh>
    <rPh sb="7" eb="8">
      <t>トウ</t>
    </rPh>
    <phoneticPr fontId="2"/>
  </si>
  <si>
    <t>・定期健康診断の実施回数</t>
    <phoneticPr fontId="2"/>
  </si>
  <si>
    <t>・歯科検診の実施回数</t>
    <phoneticPr fontId="2"/>
  </si>
  <si>
    <t>回</t>
    <rPh sb="0" eb="1">
      <t>カイ</t>
    </rPh>
    <phoneticPr fontId="2"/>
  </si>
  <si>
    <t>健康診断の実施、結果の記録及び保管が適切に行われているか。</t>
    <phoneticPr fontId="2"/>
  </si>
  <si>
    <t>乳幼児突然死症候群の防止に努めるなど、事故防止対策を講じているか。</t>
    <phoneticPr fontId="2"/>
  </si>
  <si>
    <t>静養が必要な児童がいる場合に医務室（コーナー）が使用できる状態にあるか。</t>
    <phoneticPr fontId="2"/>
  </si>
  <si>
    <t>感染症の発生予防対策は、感染症対策マニュアルを整備するなど適切に対応しているか。</t>
    <phoneticPr fontId="2"/>
  </si>
  <si>
    <t>虐待防止研修等</t>
    <rPh sb="0" eb="2">
      <t>ギャクタイ</t>
    </rPh>
    <rPh sb="2" eb="4">
      <t>ボウシ</t>
    </rPh>
    <rPh sb="4" eb="7">
      <t>ケンシュウナド</t>
    </rPh>
    <phoneticPr fontId="2"/>
  </si>
  <si>
    <t>虐待防止（家庭内の早期発見、施設内の職員による虐待防止等）の研修等を職員に対して行っているか。（☑にチェックをしてください。）</t>
    <phoneticPr fontId="2"/>
  </si>
  <si>
    <t>園内研修の実施</t>
    <phoneticPr fontId="2"/>
  </si>
  <si>
    <t>セルフチェックの実施</t>
    <phoneticPr fontId="2"/>
  </si>
  <si>
    <t>※</t>
    <phoneticPr fontId="2"/>
  </si>
  <si>
    <t>埼玉県虐待禁止条例では、施設等擁護者が児童等を擁護すべき職務上の義務を著しく怠ること（第２条第１号ハ）を禁止するとともに、施設の設置者に児童に対する虐待の防止等に関する研修の実施と、職員に研修の参加を求めています（第19条第2，3項）。</t>
    <phoneticPr fontId="2"/>
  </si>
  <si>
    <t>①</t>
    <phoneticPr fontId="2"/>
  </si>
  <si>
    <t>事故防止の取組と事故発生時の対応</t>
    <phoneticPr fontId="2"/>
  </si>
  <si>
    <t>定期的な事故発生防止の委員会（職員会議の場の活用可）や事故防止の研修を行っているか。</t>
    <phoneticPr fontId="2"/>
  </si>
  <si>
    <t>保育指導者と別に監視者を配置している。</t>
    <phoneticPr fontId="2"/>
  </si>
  <si>
    <t>事前に健康状態を確認している。</t>
    <phoneticPr fontId="2"/>
  </si>
  <si>
    <t>水深等を確認している。</t>
    <phoneticPr fontId="2"/>
  </si>
  <si>
    <t>残留塩素濃度を確認している。</t>
    <phoneticPr fontId="2"/>
  </si>
  <si>
    <t>保育指導者、監視者、残留塩素濃度等を記録に残している。</t>
    <phoneticPr fontId="2"/>
  </si>
  <si>
    <t>当初予算及び補正予算の編成は適切に行われているか。</t>
    <phoneticPr fontId="2"/>
  </si>
  <si>
    <t>現金、預金等の保管が適正に行われているか。</t>
    <phoneticPr fontId="2"/>
  </si>
  <si>
    <t>・通帳と印鑑は別に保管されているか。</t>
    <phoneticPr fontId="2"/>
  </si>
  <si>
    <t>内部牽制体制が確立され、適正に機能しているか。</t>
    <phoneticPr fontId="2"/>
  </si>
  <si>
    <t>円</t>
    <rPh sb="0" eb="1">
      <t>エン</t>
    </rPh>
    <phoneticPr fontId="2"/>
  </si>
  <si>
    <t>①</t>
    <phoneticPr fontId="2"/>
  </si>
  <si>
    <t>その他</t>
    <rPh sb="2" eb="3">
      <t>タ</t>
    </rPh>
    <phoneticPr fontId="2"/>
  </si>
  <si>
    <t>※</t>
    <phoneticPr fontId="2"/>
  </si>
  <si>
    <t>〔</t>
    <phoneticPr fontId="2"/>
  </si>
  <si>
    <t>〕</t>
    <phoneticPr fontId="2"/>
  </si>
  <si>
    <t>児童の
年齢等</t>
    <rPh sb="0" eb="2">
      <t>ジドウ</t>
    </rPh>
    <rPh sb="4" eb="6">
      <t>ネンレイ</t>
    </rPh>
    <rPh sb="6" eb="7">
      <t>ナド</t>
    </rPh>
    <phoneticPr fontId="2"/>
  </si>
  <si>
    <t>児童数</t>
    <rPh sb="0" eb="2">
      <t>ジドウ</t>
    </rPh>
    <rPh sb="2" eb="3">
      <t>スウ</t>
    </rPh>
    <phoneticPr fontId="2"/>
  </si>
  <si>
    <t>基準
職員数</t>
    <rPh sb="0" eb="2">
      <t>キジュン</t>
    </rPh>
    <rPh sb="3" eb="6">
      <t>ショクインスウ</t>
    </rPh>
    <phoneticPr fontId="2"/>
  </si>
  <si>
    <t>常勤</t>
    <rPh sb="0" eb="2">
      <t>ジョウキン</t>
    </rPh>
    <phoneticPr fontId="2"/>
  </si>
  <si>
    <t>非常勤</t>
    <rPh sb="0" eb="3">
      <t>ヒジョウキン</t>
    </rPh>
    <phoneticPr fontId="2"/>
  </si>
  <si>
    <t>計</t>
    <rPh sb="0" eb="1">
      <t>ケイ</t>
    </rPh>
    <phoneticPr fontId="2"/>
  </si>
  <si>
    <t>：</t>
    <phoneticPr fontId="2"/>
  </si>
  <si>
    <t>年齢</t>
    <rPh sb="0" eb="2">
      <t>ネンレイ</t>
    </rPh>
    <phoneticPr fontId="2"/>
  </si>
  <si>
    <t>1人当たり必要
面積ｂ（㎡）</t>
    <rPh sb="1" eb="2">
      <t>ニン</t>
    </rPh>
    <rPh sb="2" eb="3">
      <t>ア</t>
    </rPh>
    <rPh sb="5" eb="7">
      <t>ヒツヨウ</t>
    </rPh>
    <rPh sb="8" eb="10">
      <t>メンセキ</t>
    </rPh>
    <phoneticPr fontId="2"/>
  </si>
  <si>
    <t>年齢別必要
面積ｃ（㎡）</t>
    <rPh sb="0" eb="2">
      <t>ネンレイ</t>
    </rPh>
    <rPh sb="2" eb="3">
      <t>ベツ</t>
    </rPh>
    <rPh sb="3" eb="5">
      <t>ヒツヨウ</t>
    </rPh>
    <rPh sb="6" eb="8">
      <t>メンセキ</t>
    </rPh>
    <phoneticPr fontId="2"/>
  </si>
  <si>
    <t>各保育室の実有効面積ｄ（㎡）</t>
    <rPh sb="0" eb="3">
      <t>カクホイク</t>
    </rPh>
    <rPh sb="3" eb="4">
      <t>シツ</t>
    </rPh>
    <rPh sb="5" eb="6">
      <t>ジツ</t>
    </rPh>
    <rPh sb="8" eb="10">
      <t>メンセキ</t>
    </rPh>
    <phoneticPr fontId="2"/>
  </si>
  <si>
    <t>差ｄ-ｃ（㎡）</t>
    <rPh sb="0" eb="1">
      <t>サ</t>
    </rPh>
    <phoneticPr fontId="2"/>
  </si>
  <si>
    <t>備考</t>
    <rPh sb="0" eb="2">
      <t>ビコウ</t>
    </rPh>
    <phoneticPr fontId="2"/>
  </si>
  <si>
    <t>採用者</t>
    <rPh sb="0" eb="3">
      <t>サイヨウシャ</t>
    </rPh>
    <phoneticPr fontId="2"/>
  </si>
  <si>
    <t>名</t>
    <rPh sb="0" eb="1">
      <t>メイ</t>
    </rPh>
    <phoneticPr fontId="2"/>
  </si>
  <si>
    <t>退職者</t>
    <rPh sb="0" eb="3">
      <t>タイショクシャ</t>
    </rPh>
    <phoneticPr fontId="2"/>
  </si>
  <si>
    <t>施設・防犯 安全確認点検項目</t>
    <phoneticPr fontId="2"/>
  </si>
  <si>
    <t>自主点検表作成に合わせ施設内の点検をお願いします。</t>
    <phoneticPr fontId="2"/>
  </si>
  <si>
    <t>確認欄に実施している場合は○を、実施していない場合は×を付けてください。</t>
    <phoneticPr fontId="2"/>
  </si>
  <si>
    <t>施設</t>
    <phoneticPr fontId="2"/>
  </si>
  <si>
    <t>点検項目</t>
    <rPh sb="0" eb="2">
      <t>テンケン</t>
    </rPh>
    <rPh sb="2" eb="4">
      <t>コウモク</t>
    </rPh>
    <phoneticPr fontId="2"/>
  </si>
  <si>
    <t>確認欄</t>
    <rPh sb="0" eb="2">
      <t>カクニン</t>
    </rPh>
    <rPh sb="2" eb="3">
      <t>ラン</t>
    </rPh>
    <phoneticPr fontId="2"/>
  </si>
  <si>
    <t>ロッカー、家具、テレビ、消火器等の転倒防止がされているか。</t>
    <phoneticPr fontId="2"/>
  </si>
  <si>
    <t>（2）</t>
  </si>
  <si>
    <t>（3）</t>
  </si>
  <si>
    <t>棚に置いた物の落下防止はされているか。</t>
    <phoneticPr fontId="2"/>
  </si>
  <si>
    <t>（4）</t>
  </si>
  <si>
    <t>窓、ベランダ、屋上、階段等からの転落防止はなされているか。</t>
    <phoneticPr fontId="2"/>
  </si>
  <si>
    <t>（5）</t>
  </si>
  <si>
    <t>カーテン、じゅうたん等は防炎になっているか。</t>
    <phoneticPr fontId="2"/>
  </si>
  <si>
    <t>（6）</t>
  </si>
  <si>
    <t>スプリンクラーヘッドの下方45cm、水平30cm以上の空間が確保されているか。</t>
    <phoneticPr fontId="2"/>
  </si>
  <si>
    <t>（7）</t>
  </si>
  <si>
    <t>清潔物（リネン類、紙オムツ等）と非清潔物（清掃用具等）が明確に区分されているか。</t>
    <phoneticPr fontId="2"/>
  </si>
  <si>
    <t>（8）</t>
  </si>
  <si>
    <t>トイレや手洗い場などにおいて、洗剤等が園児の手の届かない場所に置かれているか。</t>
    <phoneticPr fontId="2"/>
  </si>
  <si>
    <t>（9）</t>
  </si>
  <si>
    <t>（10）</t>
  </si>
  <si>
    <t>その他、利用者に応じた施設の安全対策を講じているか。
（敷物の滑り止め､送迎駐車場内､タコ足配線など)</t>
    <phoneticPr fontId="2"/>
  </si>
  <si>
    <t>防犯</t>
    <phoneticPr fontId="2"/>
  </si>
  <si>
    <t>確認項目</t>
    <rPh sb="0" eb="2">
      <t>カクニン</t>
    </rPh>
    <rPh sb="2" eb="4">
      <t>コウモク</t>
    </rPh>
    <phoneticPr fontId="2"/>
  </si>
  <si>
    <t>防犯体制を整備し職員全員に周知徹底しているか。</t>
    <phoneticPr fontId="2"/>
  </si>
  <si>
    <t>来訪者の受付窓口を設置し、受付簿の記入、来訪者証の交付等を行っているか。</t>
    <phoneticPr fontId="2"/>
  </si>
  <si>
    <t>門扉や玄関の鍵締め、防犯カメラの設置など不審侵入者の予防対策を講じているか。</t>
    <phoneticPr fontId="2"/>
  </si>
  <si>
    <t>送迎車など車両の盗難対策を講じているか。</t>
    <phoneticPr fontId="2"/>
  </si>
  <si>
    <t>警察の防犯講習会の活用等により防犯講習や防犯訓練を実施しているか。</t>
    <phoneticPr fontId="2"/>
  </si>
  <si>
    <t>その他、施設の状況に応じた防犯対策を講じているか。</t>
    <phoneticPr fontId="2"/>
  </si>
  <si>
    <t>職員の給与支払・異動状況</t>
    <rPh sb="0" eb="2">
      <t>ショクイン</t>
    </rPh>
    <rPh sb="3" eb="5">
      <t>キュウヨ</t>
    </rPh>
    <rPh sb="5" eb="7">
      <t>シハラ</t>
    </rPh>
    <rPh sb="8" eb="10">
      <t>イドウ</t>
    </rPh>
    <rPh sb="10" eb="12">
      <t>ジョウキョウ</t>
    </rPh>
    <phoneticPr fontId="2"/>
  </si>
  <si>
    <t>給与支払状況等</t>
    <rPh sb="0" eb="2">
      <t>キュウヨ</t>
    </rPh>
    <rPh sb="2" eb="4">
      <t>シハライ</t>
    </rPh>
    <rPh sb="4" eb="6">
      <t>ジョウキョウ</t>
    </rPh>
    <rPh sb="6" eb="7">
      <t>ナド</t>
    </rPh>
    <phoneticPr fontId="2"/>
  </si>
  <si>
    <t>施設長</t>
    <rPh sb="0" eb="2">
      <t>シセツ</t>
    </rPh>
    <rPh sb="2" eb="3">
      <t>チョウ</t>
    </rPh>
    <phoneticPr fontId="2"/>
  </si>
  <si>
    <t>（税込）</t>
    <rPh sb="1" eb="2">
      <t>ゼイ</t>
    </rPh>
    <rPh sb="2" eb="3">
      <t>コ</t>
    </rPh>
    <phoneticPr fontId="2"/>
  </si>
  <si>
    <t>当該施設で施設長として勤務した期間</t>
    <phoneticPr fontId="2"/>
  </si>
  <si>
    <t>常勤職員</t>
    <rPh sb="0" eb="2">
      <t>ジョウキン</t>
    </rPh>
    <rPh sb="2" eb="4">
      <t>ショクイン</t>
    </rPh>
    <phoneticPr fontId="2"/>
  </si>
  <si>
    <t>・・・ 別紙３算出シートに入力すると自動算出されます。</t>
    <rPh sb="4" eb="6">
      <t>ベッシ</t>
    </rPh>
    <rPh sb="7" eb="9">
      <t>サンシュツ</t>
    </rPh>
    <rPh sb="13" eb="15">
      <t>ニュウリョク</t>
    </rPh>
    <rPh sb="18" eb="20">
      <t>ジドウ</t>
    </rPh>
    <rPh sb="20" eb="22">
      <t>サンシュツ</t>
    </rPh>
    <phoneticPr fontId="2"/>
  </si>
  <si>
    <t>施設長を除く常勤職員</t>
    <phoneticPr fontId="2"/>
  </si>
  <si>
    <t>うち直接処遇職員</t>
    <phoneticPr fontId="2"/>
  </si>
  <si>
    <t>平均年齢</t>
    <rPh sb="0" eb="2">
      <t>ヘイキン</t>
    </rPh>
    <rPh sb="2" eb="4">
      <t>ネンレイ</t>
    </rPh>
    <phoneticPr fontId="2"/>
  </si>
  <si>
    <t>平均勤続年数</t>
    <rPh sb="0" eb="2">
      <t>ヘイキン</t>
    </rPh>
    <rPh sb="2" eb="4">
      <t>キンゾク</t>
    </rPh>
    <rPh sb="4" eb="6">
      <t>ネンスウ</t>
    </rPh>
    <phoneticPr fontId="2"/>
  </si>
  <si>
    <t>※上表は「別紙3算出シート」により自動算出されるよう初期設定されていますが、直接入力もできます。</t>
    <phoneticPr fontId="2"/>
  </si>
  <si>
    <t>非常勤職員（直接処遇職員に限る）</t>
    <phoneticPr fontId="2"/>
  </si>
  <si>
    <t>＊ （2）、（3）について</t>
    <phoneticPr fontId="2"/>
  </si>
  <si>
    <t>平均年収：</t>
    <rPh sb="0" eb="4">
      <t>ヘイキンネンシュウ</t>
    </rPh>
    <phoneticPr fontId="2"/>
  </si>
  <si>
    <t>平均年齢：</t>
    <rPh sb="0" eb="2">
      <t>ヘイキン</t>
    </rPh>
    <rPh sb="2" eb="4">
      <t>ネンレイ</t>
    </rPh>
    <phoneticPr fontId="2"/>
  </si>
  <si>
    <t>平均勤続年数：</t>
    <rPh sb="0" eb="2">
      <t>ヘイキン</t>
    </rPh>
    <rPh sb="2" eb="4">
      <t>キンゾク</t>
    </rPh>
    <rPh sb="4" eb="6">
      <t>ネンスウ</t>
    </rPh>
    <phoneticPr fontId="2"/>
  </si>
  <si>
    <t>異動状況</t>
    <rPh sb="0" eb="2">
      <t>イドウ</t>
    </rPh>
    <rPh sb="2" eb="4">
      <t>ジョウキョウ</t>
    </rPh>
    <phoneticPr fontId="2"/>
  </si>
  <si>
    <t>うち直接処遇職員</t>
    <rPh sb="2" eb="8">
      <t>チョクセツショグウショクイン</t>
    </rPh>
    <phoneticPr fontId="2"/>
  </si>
  <si>
    <t>直接処遇職員の
主な退職理由</t>
    <rPh sb="0" eb="4">
      <t>チョクセツショグウ</t>
    </rPh>
    <rPh sb="4" eb="6">
      <t>ショクイン</t>
    </rPh>
    <rPh sb="8" eb="9">
      <t>オモ</t>
    </rPh>
    <rPh sb="10" eb="12">
      <t>タイショク</t>
    </rPh>
    <rPh sb="12" eb="14">
      <t>リユウ</t>
    </rPh>
    <phoneticPr fontId="2"/>
  </si>
  <si>
    <t>直接処遇職員とは、保育士・（准）看護師、主幹保育教諭、指導保育教諭、保育教諭等、養護教諭、栄養教諭、指導員、母子指導員、少年指導員とします。</t>
    <phoneticPr fontId="2"/>
  </si>
  <si>
    <t>直接処遇職員の退職者がいる場合には、主な退職理由を記入してください。
＜記入例＞　一身上の都合のため（結婚）〇名、（体調不良）〇名　定年退職のため〇名　等</t>
    <phoneticPr fontId="2"/>
  </si>
  <si>
    <t>１．職員平均年収</t>
    <phoneticPr fontId="2"/>
  </si>
  <si>
    <t>２．職員平均年齢</t>
    <rPh sb="6" eb="8">
      <t>ネンレイ</t>
    </rPh>
    <phoneticPr fontId="2"/>
  </si>
  <si>
    <t>３．職員平均勤続年数</t>
    <rPh sb="6" eb="10">
      <t>キンゾクネンスウ</t>
    </rPh>
    <phoneticPr fontId="2"/>
  </si>
  <si>
    <t>(1) 常勤全職員</t>
    <phoneticPr fontId="2"/>
  </si>
  <si>
    <t>(2) 常勤直接処遇職員</t>
    <phoneticPr fontId="2"/>
  </si>
  <si>
    <t>(3) 非常勤直接処遇職員</t>
    <phoneticPr fontId="2"/>
  </si>
  <si>
    <t>上記(1)～(3)の対象職員の年収を下表№1～入力すれば自動計算されます。</t>
    <phoneticPr fontId="2"/>
  </si>
  <si>
    <t>(単位：円)</t>
    <phoneticPr fontId="2"/>
  </si>
  <si>
    <t>№</t>
    <phoneticPr fontId="2"/>
  </si>
  <si>
    <t>年収</t>
    <rPh sb="0" eb="2">
      <t>ネンシュウ</t>
    </rPh>
    <phoneticPr fontId="2"/>
  </si>
  <si>
    <t>生年月日</t>
    <rPh sb="0" eb="4">
      <t>セイネンガッピ</t>
    </rPh>
    <phoneticPr fontId="2"/>
  </si>
  <si>
    <t>生年月日</t>
    <rPh sb="0" eb="2">
      <t>セイネン</t>
    </rPh>
    <rPh sb="2" eb="4">
      <t>ガッピ</t>
    </rPh>
    <phoneticPr fontId="2"/>
  </si>
  <si>
    <t>採用(異動)年月日</t>
    <phoneticPr fontId="2"/>
  </si>
  <si>
    <t>自主点検表（ 保育所 ）</t>
    <rPh sb="0" eb="2">
      <t>ジシュ</t>
    </rPh>
    <rPh sb="2" eb="4">
      <t>テンケン</t>
    </rPh>
    <rPh sb="4" eb="5">
      <t>ヒョウ</t>
    </rPh>
    <rPh sb="7" eb="9">
      <t>ホイク</t>
    </rPh>
    <rPh sb="9" eb="10">
      <t>ショ</t>
    </rPh>
    <phoneticPr fontId="2"/>
  </si>
  <si>
    <t>事項及び記入欄において、必要事項を記入してください。
結果欄において、該当するものに「○・×」を記入してください。コメント欄は、必要に応じ記入してください。</t>
    <phoneticPr fontId="2"/>
  </si>
  <si>
    <t>保育所は自ら業務の質の評価を行っているか。</t>
    <phoneticPr fontId="2"/>
  </si>
  <si>
    <t>利用者に対して、定期の健康診断を行っているか。</t>
    <rPh sb="0" eb="3">
      <t>リヨウシャ</t>
    </rPh>
    <rPh sb="4" eb="5">
      <t>タイ</t>
    </rPh>
    <rPh sb="8" eb="10">
      <t>テイキ</t>
    </rPh>
    <rPh sb="11" eb="13">
      <t>ケンコウ</t>
    </rPh>
    <rPh sb="13" eb="15">
      <t>シンダン</t>
    </rPh>
    <rPh sb="16" eb="17">
      <t>オコナ</t>
    </rPh>
    <phoneticPr fontId="2"/>
  </si>
  <si>
    <t>事故防止及び発生時の対応マニュアル・指針を作成しているか。</t>
    <rPh sb="18" eb="20">
      <t>シシン</t>
    </rPh>
    <phoneticPr fontId="2"/>
  </si>
  <si>
    <t>ヒヤリ・ハット事例の収集（記録）・分析を行っているか
また、事故発生の事例や原因、対応策などの職員等への周知を行っているか。</t>
    <phoneticPr fontId="2"/>
  </si>
  <si>
    <t>（施設運営全体としての自己評価を行っているか。）</t>
    <rPh sb="1" eb="5">
      <t>シセツウンエイ</t>
    </rPh>
    <rPh sb="5" eb="7">
      <t>ゼンタイ</t>
    </rPh>
    <phoneticPr fontId="2"/>
  </si>
  <si>
    <t>安全管理</t>
    <rPh sb="0" eb="2">
      <t>アンゼン</t>
    </rPh>
    <rPh sb="2" eb="4">
      <t>カンリ</t>
    </rPh>
    <phoneticPr fontId="2"/>
  </si>
  <si>
    <t>施設における安全確保に関する取組についての年間スケジュール（安全計画）を策定し、必要な措置を講じているか。</t>
    <phoneticPr fontId="2"/>
  </si>
  <si>
    <t>・安全計画策定日</t>
    <rPh sb="1" eb="3">
      <t>アンゼン</t>
    </rPh>
    <rPh sb="5" eb="7">
      <t>サクテイ</t>
    </rPh>
    <phoneticPr fontId="2"/>
  </si>
  <si>
    <t>※ 策定した安全計画をこの監査資料と合わせてご提出ください。</t>
    <rPh sb="2" eb="4">
      <t>サクテイ</t>
    </rPh>
    <rPh sb="6" eb="8">
      <t>アンゼン</t>
    </rPh>
    <rPh sb="8" eb="10">
      <t>ケイカク</t>
    </rPh>
    <rPh sb="13" eb="15">
      <t>カンサ</t>
    </rPh>
    <rPh sb="15" eb="17">
      <t>シリョウ</t>
    </rPh>
    <rPh sb="18" eb="19">
      <t>ア</t>
    </rPh>
    <phoneticPr fontId="2"/>
  </si>
  <si>
    <t>令和4年度</t>
    <rPh sb="0" eb="2">
      <t>レイワ</t>
    </rPh>
    <rPh sb="3" eb="4">
      <t>ネン</t>
    </rPh>
    <rPh sb="4" eb="5">
      <t>ド</t>
    </rPh>
    <phoneticPr fontId="2"/>
  </si>
  <si>
    <t>不適切な保育として施設内で確認されたものはありますか。</t>
    <phoneticPr fontId="2"/>
  </si>
  <si>
    <t>◎</t>
    <phoneticPr fontId="2"/>
  </si>
  <si>
    <t>ある</t>
    <phoneticPr fontId="2"/>
  </si>
  <si>
    <t>／</t>
    <phoneticPr fontId="2"/>
  </si>
  <si>
    <t>↳ 不適切な保育の実件数</t>
    <phoneticPr fontId="2"/>
  </si>
  <si>
    <t>件</t>
    <rPh sb="0" eb="1">
      <t>ケン</t>
    </rPh>
    <phoneticPr fontId="2"/>
  </si>
  <si>
    <t>事例</t>
    <rPh sb="0" eb="2">
      <t>ジレイ</t>
    </rPh>
    <phoneticPr fontId="2"/>
  </si>
  <si>
    <t>子ども一人一人の人格を尊重しない関わり</t>
    <phoneticPr fontId="2"/>
  </si>
  <si>
    <t>物事を強要するような関わり・脅迫的な言葉がけ</t>
    <phoneticPr fontId="2"/>
  </si>
  <si>
    <t>罰を与える・乱暴な関わり</t>
    <phoneticPr fontId="2"/>
  </si>
  <si>
    <t>子ども一人一人の育ちや家庭環境への配慮に欠ける関わり</t>
    <phoneticPr fontId="2"/>
  </si>
  <si>
    <t>差別的な関わり</t>
    <phoneticPr fontId="2"/>
  </si>
  <si>
    <t>その他（下に具体的内容を記載してください）</t>
    <phoneticPr fontId="2"/>
  </si>
  <si>
    <t>1～6の事例について、どのようにフォローした、あるいはフォローする予定ですか。下の類型毎に件数をお答えください。（複数回答）</t>
    <phoneticPr fontId="2"/>
  </si>
  <si>
    <t>当事者の保護者への報告</t>
    <phoneticPr fontId="2"/>
  </si>
  <si>
    <t>保護者会での説明</t>
    <phoneticPr fontId="2"/>
  </si>
  <si>
    <t>当事者の保護者やこどもに対する心のケア</t>
    <phoneticPr fontId="2"/>
  </si>
  <si>
    <t>１．</t>
    <phoneticPr fontId="2"/>
  </si>
  <si>
    <t>（１）</t>
    <phoneticPr fontId="2"/>
  </si>
  <si>
    <t>（２）</t>
    <phoneticPr fontId="2"/>
  </si>
  <si>
    <t>1～6の事例について、その後の改善に向けてどのように取り組んでいる、あるいは取り組む予定ですか。右の類型毎に件数をお答えください。（複数回答）</t>
    <phoneticPr fontId="2"/>
  </si>
  <si>
    <t>当事者である保育者への指導・助言</t>
    <phoneticPr fontId="2"/>
  </si>
  <si>
    <t>施設内での情報共有</t>
    <phoneticPr fontId="2"/>
  </si>
  <si>
    <t>施設内における再発防止策の検討・実施（個々の職員の保育の方法の見直しに関するもの）</t>
    <phoneticPr fontId="2"/>
  </si>
  <si>
    <t>施設内における再発防止策の検討・実施（職員配置等、体制に関するもの）</t>
    <phoneticPr fontId="2"/>
  </si>
  <si>
    <t>（３）</t>
    <phoneticPr fontId="2"/>
  </si>
  <si>
    <t>1～6の事例について、市町村への情報提供・相談を行った件数</t>
    <phoneticPr fontId="2"/>
  </si>
  <si>
    <t>（４）</t>
    <phoneticPr fontId="2"/>
  </si>
  <si>
    <t>1～6に関連して、市町村（注）への情報提供・相談に至っていない事案がある場合、市町村への相談に至らなかった理由について当てはまるもの全てに数字の1を入力してください。（複数回答）</t>
    <phoneticPr fontId="2"/>
  </si>
  <si>
    <t>その他（具体的内容を下枠に記載してください）</t>
    <phoneticPr fontId="2"/>
  </si>
  <si>
    <t>施設内における再発防止策の検討・実施により改善が可能と考えたため</t>
    <phoneticPr fontId="2"/>
  </si>
  <si>
    <t>市町村（注）の相談窓口が分からなかったため</t>
    <phoneticPr fontId="2"/>
  </si>
  <si>
    <t>市町村（注）に情報共有・相談すべき事案かどうかの判断に迷ったため</t>
    <phoneticPr fontId="2"/>
  </si>
  <si>
    <t>２．</t>
    <phoneticPr fontId="2"/>
  </si>
  <si>
    <t>職員等に対して、虐待等の防止に向けた手引きやセルフチェックリスト等の周知し、活用していますか。</t>
    <phoneticPr fontId="2"/>
  </si>
  <si>
    <t>いる</t>
    <phoneticPr fontId="2"/>
  </si>
  <si>
    <t>いない</t>
    <phoneticPr fontId="2"/>
  </si>
  <si>
    <t>職員等に対して、不適切な保育の未然防止及び発生時の適切な対応のための研修等を実施していますか。</t>
    <phoneticPr fontId="2"/>
  </si>
  <si>
    <t>実際には行わなかったものの、こどもに対してどなることや思い通りに動かそうという感情的な気持ちになった経験などについて、職員会議の場で互いに出し合い、ヒヤリハット事例として共有するなど、職員間で背景にある課題、要因等の分析を行う等の話し合う機会はありますか。</t>
    <phoneticPr fontId="2"/>
  </si>
  <si>
    <t>（５）</t>
    <phoneticPr fontId="2"/>
  </si>
  <si>
    <t>（６）</t>
    <phoneticPr fontId="2"/>
  </si>
  <si>
    <t>ない（2.へ進む）</t>
    <phoneticPr fontId="2"/>
  </si>
  <si>
    <t>不適切な保育等の対応</t>
    <rPh sb="0" eb="3">
      <t>フテキセツ</t>
    </rPh>
    <rPh sb="4" eb="6">
      <t>ホイク</t>
    </rPh>
    <rPh sb="6" eb="7">
      <t>ナド</t>
    </rPh>
    <phoneticPr fontId="2"/>
  </si>
  <si>
    <t>・運営規程（管理規程）・就業規則　・経理規程　・給与規程　・旅費規程　等</t>
    <rPh sb="35" eb="36">
      <t>ナド</t>
    </rPh>
    <phoneticPr fontId="2"/>
  </si>
  <si>
    <t>・労働者名簿　・賃金台帳　・休暇簿　・人事記録　・健康診断個人票（職員）</t>
    <phoneticPr fontId="2"/>
  </si>
  <si>
    <t>・出勤簿（タイムカード・ICカード等）・出張命令簿　・派遣先管理台帳</t>
    <phoneticPr fontId="2"/>
  </si>
  <si>
    <t>・業務日誌（園日誌）・入所者名簿　・入所者の健康管理に関する記録</t>
    <phoneticPr fontId="2"/>
  </si>
  <si>
    <t>・処遇（指導）計画、保育日誌、関係記録　・会計帳簿類　など</t>
    <rPh sb="25" eb="26">
      <t>ルイ</t>
    </rPh>
    <phoneticPr fontId="2"/>
  </si>
  <si>
    <t>・児童出席簿　・給食、調理に関する記録　・公（園）用車管理簿</t>
    <rPh sb="11" eb="13">
      <t>チョウリ</t>
    </rPh>
    <phoneticPr fontId="2"/>
  </si>
  <si>
    <t>・法令改正等に基づく直近の就業規則（給与規程等含む。）の改正年月日</t>
    <rPh sb="28" eb="30">
      <t>カイセイ</t>
    </rPh>
    <rPh sb="30" eb="33">
      <t>ネンガッピ</t>
    </rPh>
    <phoneticPr fontId="2"/>
  </si>
  <si>
    <t>・上記の理事会決議日・労働基準監督署への届出日</t>
    <rPh sb="1" eb="3">
      <t>ジョウキ</t>
    </rPh>
    <rPh sb="4" eb="7">
      <t>リジカイ</t>
    </rPh>
    <rPh sb="7" eb="9">
      <t>ケツギ</t>
    </rPh>
    <rPh sb="9" eb="10">
      <t>ビ</t>
    </rPh>
    <phoneticPr fontId="2"/>
  </si>
  <si>
    <t>理事会決議日</t>
    <phoneticPr fontId="2"/>
  </si>
  <si>
    <t>労基署への届出日</t>
    <phoneticPr fontId="2"/>
  </si>
  <si>
    <t>給与から法定外控除を行っている場合、労働基準法24条1項ただし書にかかる、労使の協定(いわゆる24条協定)が締結されているか。</t>
    <phoneticPr fontId="2"/>
  </si>
  <si>
    <t>労働基準法第36条の労使の協定(いわゆる36協定)が締結され、毎年、労働基準監督署へ届出されているか。</t>
    <phoneticPr fontId="2"/>
  </si>
  <si>
    <t>・第三者委員　　 職・氏名</t>
    <rPh sb="1" eb="4">
      <t>ダイサンシャ</t>
    </rPh>
    <rPh sb="4" eb="6">
      <t>イイン</t>
    </rPh>
    <phoneticPr fontId="2"/>
  </si>
  <si>
    <t>・苦情受付担当者 職・氏名</t>
    <phoneticPr fontId="2"/>
  </si>
  <si>
    <t>・苦情解決責任者 職・氏名</t>
    <rPh sb="3" eb="5">
      <t>カイケツ</t>
    </rPh>
    <rPh sb="5" eb="7">
      <t>セキニン</t>
    </rPh>
    <phoneticPr fontId="2"/>
  </si>
  <si>
    <t>消火・避難訓練等が適切に実施されているか。</t>
    <phoneticPr fontId="2"/>
  </si>
  <si>
    <t>＊ 訓練の実施記録は、訓練の内容及び訓練時の態様、反省点などを含め整備し、
　 職員に周知することが大切です。</t>
    <phoneticPr fontId="2"/>
  </si>
  <si>
    <t>施設の立地条件等に応じて、火災、風水害、地震等を想定した非常災害対策計画を策定しているか。</t>
    <rPh sb="13" eb="15">
      <t>カサイ</t>
    </rPh>
    <rPh sb="16" eb="17">
      <t>カゼ</t>
    </rPh>
    <phoneticPr fontId="2"/>
  </si>
  <si>
    <t>業務継続計画（BCP）</t>
    <rPh sb="0" eb="6">
      <t>ギョウムケイゾクケイカク</t>
    </rPh>
    <phoneticPr fontId="2"/>
  </si>
  <si>
    <t>感染症や自然災害の発生時に業務を継続的に実施するため、及び非常時の体制で早期の業務の再開を図るため業務継続計画を策定しているか。　</t>
    <phoneticPr fontId="2"/>
  </si>
  <si>
    <t>・業務継続計画策定日</t>
    <phoneticPr fontId="2"/>
  </si>
  <si>
    <t>・次の各項目について、内容が含まれている場合には〇、いない場合には×を選択・
  記載してください。</t>
    <phoneticPr fontId="2"/>
  </si>
  <si>
    <t>自然災害等に係る業務継続計画</t>
    <phoneticPr fontId="2"/>
  </si>
  <si>
    <t>感染症災害に係る業務継続計画</t>
    <phoneticPr fontId="2"/>
  </si>
  <si>
    <t>職員に対し、業務継続計画を周知し、必要な研修を行うとともに、訓練を定期的に実施しているか。</t>
    <phoneticPr fontId="2"/>
  </si>
  <si>
    <t>利用者の安全確保に努めているか。</t>
    <phoneticPr fontId="2"/>
  </si>
  <si>
    <t>保育・指導計画、保育内容の自己評価等</t>
    <phoneticPr fontId="2"/>
  </si>
  <si>
    <t>食育計画及び保健計画が作成されているか。</t>
    <phoneticPr fontId="2"/>
  </si>
  <si>
    <t>保育の記録や自己評価に基づいて、保育所児童保育要録が作成されているか。また、
児童の就学に際し、小学校への送付が行われているか。</t>
    <phoneticPr fontId="2"/>
  </si>
  <si>
    <t>・おやつ（副食）</t>
    <rPh sb="5" eb="7">
      <t>フクショク</t>
    </rPh>
    <phoneticPr fontId="2"/>
  </si>
  <si>
    <t>時頃</t>
    <rPh sb="0" eb="2">
      <t>ジゴロ</t>
    </rPh>
    <phoneticPr fontId="2"/>
  </si>
  <si>
    <t>・昼食</t>
    <rPh sb="1" eb="3">
      <t>チュウショク</t>
    </rPh>
    <phoneticPr fontId="2"/>
  </si>
  <si>
    <t>・夕食</t>
    <rPh sb="1" eb="2">
      <t>ユウ</t>
    </rPh>
    <rPh sb="2" eb="3">
      <t>ショク</t>
    </rPh>
    <phoneticPr fontId="2"/>
  </si>
  <si>
    <t>外部研修の参加（ZOOM等のリモート形式も含む）</t>
    <phoneticPr fontId="2"/>
  </si>
  <si>
    <t>・現金保管責任者 職・氏名</t>
    <phoneticPr fontId="2"/>
  </si>
  <si>
    <t>委託費の適正運用</t>
    <phoneticPr fontId="2"/>
  </si>
  <si>
    <t>・当期積立金積立資産支出金額</t>
    <phoneticPr fontId="2"/>
  </si>
  <si>
    <t>・資金収支計算書の事業活動収入決算額</t>
    <phoneticPr fontId="2"/>
  </si>
  <si>
    <t>・委託費収入決算額</t>
    <rPh sb="6" eb="8">
      <t>ケッサン</t>
    </rPh>
    <rPh sb="8" eb="9">
      <t>ガク</t>
    </rPh>
    <phoneticPr fontId="2"/>
  </si>
  <si>
    <t>・当期末支払資金残高</t>
    <phoneticPr fontId="2"/>
  </si>
  <si>
    <t>・当期資金収支差額</t>
    <phoneticPr fontId="2"/>
  </si>
  <si>
    <t>実際の放出訓練以外の訓練を含む。）及び消防署立会いによる</t>
    <phoneticPr fontId="2"/>
  </si>
  <si>
    <t>訓練の合計回数を記入してください。なお、消火器具の点検は消火</t>
    <phoneticPr fontId="2"/>
  </si>
  <si>
    <t>訓練の実施に含みません。</t>
    <phoneticPr fontId="2"/>
  </si>
  <si>
    <t>プール活動の際に「教育・保育施設等における事故防止及び事故発生時の対応のための
ガイドライン」の注意すべきポイントにより確認しているか。（☑にチェックをしてください。）</t>
    <phoneticPr fontId="2"/>
  </si>
  <si>
    <t>・会計責任者 職・氏名</t>
    <phoneticPr fontId="2"/>
  </si>
  <si>
    <t>・出納員　　 職・氏名</t>
    <phoneticPr fontId="2"/>
  </si>
  <si>
    <t>その他施設の運営状況について、職員の給与・異動状況を別紙４に記入し、記入した場合は○を付けてください。</t>
    <phoneticPr fontId="2"/>
  </si>
  <si>
    <t>その他</t>
    <rPh sb="2" eb="3">
      <t>タ</t>
    </rPh>
    <phoneticPr fontId="2"/>
  </si>
  <si>
    <t>書面監査の実施年度においても自主的に実地指導監査用の自主点検表に基づく自主点検を行ってください。
【点検表は加須市公式ホームページからダウンロード可能です。】</t>
    <phoneticPr fontId="2"/>
  </si>
  <si>
    <t>https://www.city.kazo.lg.jp/soshiki/tikifukusi/shidoukansa/18548.html</t>
    <phoneticPr fontId="2"/>
  </si>
  <si>
    <t>コメント</t>
    <phoneticPr fontId="2"/>
  </si>
  <si>
    <t>不適切な保育の対応について別紙５に記入し、記入した場合は○を付けてください。</t>
    <rPh sb="0" eb="3">
      <t>フテキセツ</t>
    </rPh>
    <rPh sb="4" eb="6">
      <t>ホイク</t>
    </rPh>
    <rPh sb="7" eb="9">
      <t>タイオウ</t>
    </rPh>
    <rPh sb="13" eb="15">
      <t>ベッシ</t>
    </rPh>
    <phoneticPr fontId="2"/>
  </si>
  <si>
    <t>令和６年度　書面監査資料</t>
    <phoneticPr fontId="2"/>
  </si>
  <si>
    <t>専任・兼任</t>
    <rPh sb="0" eb="2">
      <t>センニン</t>
    </rPh>
    <rPh sb="3" eb="5">
      <t>ケンニン</t>
    </rPh>
    <phoneticPr fontId="2"/>
  </si>
  <si>
    <t>・別紙１「職員配置の状況（保育所）（Excelファイル画面下部のシートを使用）」を
  記入してください。</t>
    <phoneticPr fontId="2"/>
  </si>
  <si>
    <t>労働基準法等関係法令は、遵守されているか。</t>
    <rPh sb="8" eb="10">
      <t>ホウレイ</t>
    </rPh>
    <phoneticPr fontId="2"/>
  </si>
  <si>
    <t>苦情受付担当者及び苦情解決責任者を定め、苦情相談窓口を設置しているか。</t>
    <phoneticPr fontId="2"/>
  </si>
  <si>
    <t>職員が業務上知り得た利用者及び家族の情報を在職中及び退職後に漏らさないよう必要な措置を講じているか（就業規程で定めたり又は誓約書を徴する等）。</t>
    <phoneticPr fontId="2"/>
  </si>
  <si>
    <t>児童の画像等をホームページやSNS等に掲載する場合は、性的な部位を含む画像等が掲載されないようにしているか。</t>
    <phoneticPr fontId="2"/>
  </si>
  <si>
    <t>個人情報及び特定個人情報（マイナンバー）等は、必要かつ適切な安全管理措置を講じているか。</t>
    <rPh sb="4" eb="5">
      <t>オヨ</t>
    </rPh>
    <rPh sb="20" eb="21">
      <t>ナド</t>
    </rPh>
    <phoneticPr fontId="2"/>
  </si>
  <si>
    <t>令和5年度 訓練の内訳</t>
    <rPh sb="6" eb="8">
      <t>クンレン</t>
    </rPh>
    <rPh sb="9" eb="11">
      <t>ウチワケ</t>
    </rPh>
    <phoneticPr fontId="2"/>
  </si>
  <si>
    <t>改正年月日</t>
    <phoneticPr fontId="2"/>
  </si>
  <si>
    <t>）</t>
    <phoneticPr fontId="2"/>
  </si>
  <si>
    <t>1回目</t>
    <rPh sb="1" eb="3">
      <t>カイメ</t>
    </rPh>
    <phoneticPr fontId="2"/>
  </si>
  <si>
    <t>2回目</t>
    <rPh sb="1" eb="3">
      <t>カイメ</t>
    </rPh>
    <phoneticPr fontId="2"/>
  </si>
  <si>
    <t>防犯に関する取組を実施しているか。
下記に訓練内容などを、別紙２に施設・防犯安全対策を記入してください。</t>
    <rPh sb="18" eb="20">
      <t>カキ</t>
    </rPh>
    <phoneticPr fontId="2"/>
  </si>
  <si>
    <t>・訓練内容</t>
    <rPh sb="3" eb="5">
      <t>ナイヨウ</t>
    </rPh>
    <phoneticPr fontId="2"/>
  </si>
  <si>
    <t>➡具体的な確認・記録方法を次に記入してください。
　　　 例：午前８時、昼食、散歩時に出席簿、参加者名簿により確認</t>
    <phoneticPr fontId="2"/>
  </si>
  <si>
    <t>➡具体的な確認・記録方法を次に記入してください。
　　　 例：点呼を行い、乗車名簿によりチェックしている。</t>
    <phoneticPr fontId="2"/>
  </si>
  <si>
    <r>
      <t>通園・園外活動等のため自動車を運行する場合、乗降車の際に、点呼等の方法により園児の所在を確認しているか。(※</t>
    </r>
    <r>
      <rPr>
        <sz val="10"/>
        <color rgb="FFFF0000"/>
        <rFont val="Yu Gothic UI"/>
        <family val="3"/>
        <charset val="128"/>
      </rPr>
      <t>運行がない場合</t>
    </r>
    <r>
      <rPr>
        <sz val="10"/>
        <color theme="1"/>
        <rFont val="Yu Gothic UI"/>
        <family val="3"/>
        <charset val="128"/>
      </rPr>
      <t>には</t>
    </r>
    <r>
      <rPr>
        <sz val="10"/>
        <color rgb="FFFF0000"/>
        <rFont val="Yu Gothic UI"/>
        <family val="3"/>
        <charset val="128"/>
      </rPr>
      <t>「非該当」</t>
    </r>
    <r>
      <rPr>
        <sz val="10"/>
        <color theme="1"/>
        <rFont val="Yu Gothic UI"/>
        <family val="3"/>
        <charset val="128"/>
      </rPr>
      <t>を選択・記載してください。)</t>
    </r>
    <phoneticPr fontId="2"/>
  </si>
  <si>
    <r>
      <t>送迎職員と施設職員の情報共有はできているか。
（※</t>
    </r>
    <r>
      <rPr>
        <sz val="10"/>
        <color rgb="FFFF0000"/>
        <rFont val="Yu Gothic UI"/>
        <family val="3"/>
        <charset val="128"/>
      </rPr>
      <t>運行がない場合</t>
    </r>
    <r>
      <rPr>
        <sz val="10"/>
        <color theme="1"/>
        <rFont val="Yu Gothic UI"/>
        <family val="3"/>
        <charset val="128"/>
      </rPr>
      <t>には</t>
    </r>
    <r>
      <rPr>
        <sz val="10"/>
        <color rgb="FFFF0000"/>
        <rFont val="Yu Gothic UI"/>
        <family val="3"/>
        <charset val="128"/>
      </rPr>
      <t>「非該当」</t>
    </r>
    <r>
      <rPr>
        <sz val="10"/>
        <color theme="1"/>
        <rFont val="Yu Gothic UI"/>
        <family val="3"/>
        <charset val="128"/>
      </rPr>
      <t>を選択・記載してください。）</t>
    </r>
    <phoneticPr fontId="2"/>
  </si>
  <si>
    <r>
      <t>自動車にブザーその他の車内の児童等の見落としを防止する装置を装備しているか。
（※</t>
    </r>
    <r>
      <rPr>
        <sz val="10"/>
        <color rgb="FFFF0000"/>
        <rFont val="Yu Gothic UI"/>
        <family val="3"/>
        <charset val="128"/>
      </rPr>
      <t>送迎がない場合</t>
    </r>
    <r>
      <rPr>
        <sz val="10"/>
        <color theme="1"/>
        <rFont val="Yu Gothic UI"/>
        <family val="3"/>
        <charset val="128"/>
      </rPr>
      <t>には</t>
    </r>
    <r>
      <rPr>
        <sz val="10"/>
        <color rgb="FFFF0000"/>
        <rFont val="Yu Gothic UI"/>
        <family val="3"/>
        <charset val="128"/>
      </rPr>
      <t>「非該当」</t>
    </r>
    <r>
      <rPr>
        <sz val="10"/>
        <color theme="1"/>
        <rFont val="Yu Gothic UI"/>
        <family val="3"/>
        <charset val="128"/>
      </rPr>
      <t>を選択・記載してください。）</t>
    </r>
    <phoneticPr fontId="2"/>
  </si>
  <si>
    <t>保育所職員の配置状況</t>
    <rPh sb="0" eb="2">
      <t>ホイク</t>
    </rPh>
    <rPh sb="2" eb="3">
      <t>ショ</t>
    </rPh>
    <rPh sb="3" eb="5">
      <t>ショクイン</t>
    </rPh>
    <rPh sb="6" eb="8">
      <t>ハイチ</t>
    </rPh>
    <rPh sb="8" eb="10">
      <t>ジョウキョウ</t>
    </rPh>
    <phoneticPr fontId="2"/>
  </si>
  <si>
    <t>職員の数は、県条例第192条、省令基準第33条等の基準に適合していますか。</t>
    <phoneticPr fontId="2"/>
  </si>
  <si>
    <t>いる・いる(経過措置)・いない</t>
  </si>
  <si>
    <t>直接処遇職員配置状況</t>
    <phoneticPr fontId="2"/>
  </si>
  <si>
    <t>現在（※１）</t>
    <rPh sb="0" eb="2">
      <t>ゲンザイ</t>
    </rPh>
    <phoneticPr fontId="2"/>
  </si>
  <si>
    <t>（※１）</t>
    <phoneticPr fontId="2"/>
  </si>
  <si>
    <t>監査実施月の前月の初日現在で記入してください（例：6月に監査がある場合は5月1日現在）。</t>
    <phoneticPr fontId="2"/>
  </si>
  <si>
    <t>配置比率</t>
    <rPh sb="0" eb="2">
      <t>ハイチ</t>
    </rPh>
    <rPh sb="2" eb="4">
      <t>ヒリツ</t>
    </rPh>
    <phoneticPr fontId="2"/>
  </si>
  <si>
    <t>配置職員数(人)
（※２）</t>
    <phoneticPr fontId="2"/>
  </si>
  <si>
    <t>うち看護師</t>
    <rPh sb="2" eb="5">
      <t>カンゴシ</t>
    </rPh>
    <phoneticPr fontId="2"/>
  </si>
  <si>
    <t>（※２）</t>
    <phoneticPr fontId="2"/>
  </si>
  <si>
    <t>配置職員数には在籍する保育士資格のある者の人数を記入してください。なお、休業中（産前・産後休暇、病気休暇を含む。）の職員は除いてください。</t>
    <phoneticPr fontId="2"/>
  </si>
  <si>
    <t>常勤
（※３）</t>
    <phoneticPr fontId="2"/>
  </si>
  <si>
    <t>非常勤
（※３）</t>
    <rPh sb="0" eb="1">
      <t>ヒ</t>
    </rPh>
    <phoneticPr fontId="2"/>
  </si>
  <si>
    <t>（※３）</t>
    <phoneticPr fontId="2"/>
  </si>
  <si>
    <t>「常勤」は、当該保育所等の就業規則において定められている常勤の従業者が勤務すべき時間数（１か月に勤務すべき時間数が 120 時間以上であるものに限る。）に達している者、又は、上記以外のものであって、1日6時間以上かつ月20日以上勤務する者を指します。また、「非常勤」は「常勤」に該当しない者を指します。</t>
    <phoneticPr fontId="2"/>
  </si>
  <si>
    <t>障がい児（※４）</t>
    <rPh sb="0" eb="1">
      <t>ショウ</t>
    </rPh>
    <rPh sb="3" eb="4">
      <t>ジ</t>
    </rPh>
    <phoneticPr fontId="2"/>
  </si>
  <si>
    <t>フリー等</t>
    <rPh sb="3" eb="4">
      <t>ナド</t>
    </rPh>
    <phoneticPr fontId="2"/>
  </si>
  <si>
    <t>（※４）</t>
    <phoneticPr fontId="2"/>
  </si>
  <si>
    <t>障害児の欄は再計（内数）で児童数のみ記入ください。</t>
    <phoneticPr fontId="2"/>
  </si>
  <si>
    <t>【非常勤者の常勤換算の方法】</t>
    <phoneticPr fontId="2"/>
  </si>
  <si>
    <t>【保育士等の配置】</t>
    <phoneticPr fontId="2"/>
  </si>
  <si>
    <t>就業規則で定める常勤者の１か月の勤務時間数：</t>
    <phoneticPr fontId="2"/>
  </si>
  <si>
    <t>（Ａ）</t>
    <phoneticPr fontId="2"/>
  </si>
  <si>
    <t>時間</t>
    <rPh sb="0" eb="2">
      <t>ジカン</t>
    </rPh>
    <phoneticPr fontId="2"/>
  </si>
  <si>
    <t>常勤者</t>
    <phoneticPr fontId="2"/>
  </si>
  <si>
    <t>非常勤者
(常勤換算値)</t>
    <phoneticPr fontId="2"/>
  </si>
  <si>
    <t>非常勤者の１か月の延べ勤務時間数：</t>
    <phoneticPr fontId="2"/>
  </si>
  <si>
    <t>（Ｂ）</t>
    <phoneticPr fontId="2"/>
  </si>
  <si>
    <t>非常勤者数（常勤換算値）（C）</t>
    <phoneticPr fontId="2"/>
  </si>
  <si>
    <t>合計</t>
    <phoneticPr fontId="2"/>
  </si>
  <si>
    <t>≧</t>
    <phoneticPr fontId="2"/>
  </si>
  <si>
    <t>基準
職員数</t>
    <phoneticPr fontId="2"/>
  </si>
  <si>
    <t>（C）＝（B）／（A）</t>
    <phoneticPr fontId="2"/>
  </si>
  <si>
    <t>保育標準時間の朝や夕方において、児童の数に対応した保育士等が配置されていますか。</t>
    <phoneticPr fontId="2"/>
  </si>
  <si>
    <t>いる・いない</t>
  </si>
  <si>
    <t>（県条例第192条、省令基準第33条第2項ただし書き、第94条、令和6年1月26日付少子第1535号 埼玉県福祉部少子政策課長通知）</t>
    <phoneticPr fontId="2"/>
  </si>
  <si>
    <t>＊</t>
    <phoneticPr fontId="2"/>
  </si>
  <si>
    <t>保育標準時間における保育開始時及び終了時の保育士等の配置状況を入力してください。</t>
    <phoneticPr fontId="2"/>
  </si>
  <si>
    <t>○</t>
    <phoneticPr fontId="2"/>
  </si>
  <si>
    <t>保育標準時間</t>
    <phoneticPr fontId="2"/>
  </si>
  <si>
    <t>平日</t>
    <rPh sb="0" eb="2">
      <t>ヘイジツ</t>
    </rPh>
    <phoneticPr fontId="2"/>
  </si>
  <si>
    <t>土曜日</t>
    <rPh sb="0" eb="3">
      <t>ドヨウビ</t>
    </rPh>
    <phoneticPr fontId="2"/>
  </si>
  <si>
    <t>朝・夕の職員配置</t>
    <phoneticPr fontId="2"/>
  </si>
  <si>
    <t>保育開始時（朝）</t>
    <phoneticPr fontId="2"/>
  </si>
  <si>
    <t>保育開始時（夕）</t>
    <rPh sb="6" eb="7">
      <t>ユウ</t>
    </rPh>
    <phoneticPr fontId="2"/>
  </si>
  <si>
    <t>（※５）</t>
    <phoneticPr fontId="2"/>
  </si>
  <si>
    <t>ここで知事の認める者とは、「知事が保育士と同等の知識及び経験を有すると認める」のことであり、次の①～③のいずれかに該当する者を指します。
①保育所等で保育業務に従事した期間が十分にある者（常勤で１年相当程度）
②家庭的保育者
③子育て支援員研修（地域保育コース（地域型保育））を修了した者</t>
    <phoneticPr fontId="2"/>
  </si>
  <si>
    <t>月～金曜日</t>
    <rPh sb="0" eb="1">
      <t>ゲツ</t>
    </rPh>
    <rPh sb="2" eb="3">
      <t>キン</t>
    </rPh>
    <rPh sb="3" eb="5">
      <t>ヨウビ</t>
    </rPh>
    <phoneticPr fontId="2"/>
  </si>
  <si>
    <t>常勤保育士（人）</t>
    <phoneticPr fontId="2"/>
  </si>
  <si>
    <t>非常勤保育士（人）</t>
    <phoneticPr fontId="2"/>
  </si>
  <si>
    <t>看護師（人）</t>
    <phoneticPr fontId="2"/>
  </si>
  <si>
    <t>知事が認める者（人）(※5)</t>
    <phoneticPr fontId="2"/>
  </si>
  <si>
    <t>その他</t>
    <phoneticPr fontId="2"/>
  </si>
  <si>
    <t>各保育室は、児童1人当たりの必要面積を満たしていますか。（県条例第190条）</t>
    <phoneticPr fontId="2"/>
  </si>
  <si>
    <t>異年齢児で合同保育を行っている場合は、年齢別の必要面積を満たしていることがわかるように備考等に記入してください。</t>
  </si>
  <si>
    <t>該当がない場合は―としてください。</t>
    <phoneticPr fontId="2"/>
  </si>
  <si>
    <t>画びょう、マグネット、クリップ等による事故防止対策はなされているか。</t>
    <phoneticPr fontId="2"/>
  </si>
  <si>
    <t>門扉、ブロック塀、遊具等の安全対策を講じているか。</t>
    <phoneticPr fontId="2"/>
  </si>
  <si>
    <t>職員体制が手薄になりがちな時間帯やイベント開催時などの安全対策に留意しているか。</t>
    <rPh sb="13" eb="16">
      <t>ジカンタイ</t>
    </rPh>
    <phoneticPr fontId="2"/>
  </si>
  <si>
    <t>金銭、印鑑、通帳、貴重品等の盗難対策を講じているか。</t>
    <phoneticPr fontId="2"/>
  </si>
  <si>
    <t>虐待等の不適切な保育について、事案を施設内で共有する機会を設けていますか。（過去に事例はないが、事案が発生した際に機会を設ける場合は「いる」に✔してください。）</t>
    <rPh sb="38" eb="40">
      <t>カコ</t>
    </rPh>
    <rPh sb="41" eb="43">
      <t>ジレイ</t>
    </rPh>
    <rPh sb="48" eb="50">
      <t>ジアン</t>
    </rPh>
    <rPh sb="51" eb="53">
      <t>ハッセイ</t>
    </rPh>
    <rPh sb="55" eb="56">
      <t>サイ</t>
    </rPh>
    <rPh sb="63" eb="65">
      <t>バアイ</t>
    </rPh>
    <phoneticPr fontId="2"/>
  </si>
  <si>
    <t>虐待等の不適切な保育について、事案の内容や対応経過等を記録していますか。（過去に事例はないが、事案が発生した際に記録する場合は「いる」に✔してください。）</t>
    <rPh sb="56" eb="58">
      <t>キロク</t>
    </rPh>
    <phoneticPr fontId="2"/>
  </si>
  <si>
    <t>虐待等の不適切な保育について、事案発生時の自治体への情報提供・相談等に係る方針を整備していますか。（整備に向けた検討・協議中、整備中は「いる」に✔してください。）</t>
    <rPh sb="50" eb="52">
      <t>セイビ</t>
    </rPh>
    <rPh sb="53" eb="54">
      <t>ム</t>
    </rPh>
    <rPh sb="56" eb="58">
      <t>ケントウ</t>
    </rPh>
    <rPh sb="59" eb="61">
      <t>キョウギ</t>
    </rPh>
    <rPh sb="61" eb="62">
      <t>チュウ</t>
    </rPh>
    <rPh sb="63" eb="66">
      <t>セイビチュウ</t>
    </rPh>
    <phoneticPr fontId="2"/>
  </si>
  <si>
    <t>平均年収（令和5年）</t>
    <phoneticPr fontId="2"/>
  </si>
  <si>
    <t>平均年齢（令和6年4月1日時点）</t>
    <rPh sb="2" eb="4">
      <t>ネンレイ</t>
    </rPh>
    <rPh sb="10" eb="11">
      <t>ガツ</t>
    </rPh>
    <rPh sb="12" eb="13">
      <t>ヒ</t>
    </rPh>
    <rPh sb="13" eb="15">
      <t>ジテン</t>
    </rPh>
    <phoneticPr fontId="2"/>
  </si>
  <si>
    <t>平均勤続年数（令和6年4月1日時点）</t>
    <rPh sb="2" eb="6">
      <t>キンゾクネンスウ</t>
    </rPh>
    <rPh sb="12" eb="13">
      <t>ガツ</t>
    </rPh>
    <rPh sb="14" eb="15">
      <t>ヒ</t>
    </rPh>
    <rPh sb="15" eb="17">
      <t>ジテン</t>
    </rPh>
    <phoneticPr fontId="2"/>
  </si>
  <si>
    <t>上記(1)～(3)の対象職員の生年月日を下表№１～入力すれば自動計算されます。
入力例：昭和64年１月５日→s64.1.5  平成19年11月14日→ｈ19.11.14
西暦入力した場合も和暦で表示されます。例：1989/1/5→昭和64年１月５日</t>
    <phoneticPr fontId="2"/>
  </si>
  <si>
    <t>上記(1)～(3)の対象職員の採用(異動)年月日を下表№１～入力すれば自動計算されます。入力例：昭和64年１月５日→s64.1.5  平成19年11月14日→ｈ19.11.14
西暦入力した場合も和暦で表示されます。例：1989/1/5→昭和64年１月５日</t>
    <phoneticPr fontId="2"/>
  </si>
  <si>
    <t>令和５年</t>
    <rPh sb="0" eb="2">
      <t>レイワ</t>
    </rPh>
    <rPh sb="3" eb="4">
      <t>ネン</t>
    </rPh>
    <phoneticPr fontId="2"/>
  </si>
  <si>
    <t>　令和5年（令和5年1月1日から令和5年12月31日まで。以下同じ。）の本俸、諸手当、賞与及び一時金を含めた
年間総支給額（税金や本人が負担する社会保険料を含んだ金額です。以下(2)同じ。）を記入してください。
　なお、年の中途で施設長の異動があった場合は、前任者と後任者の支給額を合計してください。</t>
    <phoneticPr fontId="2"/>
  </si>
  <si>
    <t>※ 施設長として就任後、令和6年４月１日現在の勤務年数を記入してください。　</t>
    <phoneticPr fontId="2"/>
  </si>
  <si>
    <t>平均年収　令和5年度</t>
    <rPh sb="0" eb="2">
      <t>ヘイキン</t>
    </rPh>
    <rPh sb="2" eb="4">
      <t>ネンシュウ</t>
    </rPh>
    <rPh sb="5" eb="7">
      <t>レイワ</t>
    </rPh>
    <rPh sb="8" eb="9">
      <t>ネン</t>
    </rPh>
    <rPh sb="9" eb="10">
      <t>ド</t>
    </rPh>
    <phoneticPr fontId="2"/>
  </si>
  <si>
    <t>令和5年の本俸、諸手当、賞与及び一時金の年間総支給額を当該職員数（令和5年1月から12月までの１年間を継続雇用した職員を対象にしてください。）で除した金額を記入してください（千円単位：百の位を四捨五入）。</t>
    <phoneticPr fontId="2"/>
  </si>
  <si>
    <t>令和6年4月1日に在職する職員の平均年齢（整数）を記入してください。</t>
    <phoneticPr fontId="2"/>
  </si>
  <si>
    <t>令和6年4月1日に在職する職員の平均勤続年数（月単位）を記入してください。</t>
    <phoneticPr fontId="2"/>
  </si>
  <si>
    <t>令和5年度</t>
    <rPh sb="0" eb="2">
      <t>レイワ</t>
    </rPh>
    <rPh sb="3" eb="4">
      <t>ネン</t>
    </rPh>
    <rPh sb="4" eb="5">
      <t>ド</t>
    </rPh>
    <phoneticPr fontId="2"/>
  </si>
  <si>
    <t>令和4年度（令和4年4月1日から令和5年3月31日まで）及び令和5年度（令和5年4月1日から令和6年3月31日まで）の採用者数及び退職者数を記入し、さらに、直接処遇職員の人数をそれぞれの内数として記入してください。</t>
    <phoneticPr fontId="2"/>
  </si>
  <si>
    <t>別紙３ 算出用</t>
    <phoneticPr fontId="2"/>
  </si>
  <si>
    <r>
      <t xml:space="preserve">※ </t>
    </r>
    <r>
      <rPr>
        <b/>
        <sz val="10"/>
        <color rgb="FFFF0000"/>
        <rFont val="Yu Gothic UI"/>
        <family val="3"/>
        <charset val="128"/>
      </rPr>
      <t>消火訓練及び避難訓練は、それぞれ少なくとも毎月１回実施することが義務付
　 けられています。</t>
    </r>
    <r>
      <rPr>
        <sz val="10"/>
        <color theme="1"/>
        <rFont val="Yu Gothic UI"/>
        <family val="3"/>
        <charset val="128"/>
      </rPr>
      <t>通報訓練の実施回数については、法令による定めはありませんが、
　 年１回以上は実施するようにしてください。</t>
    </r>
    <rPh sb="84" eb="86">
      <t>イジョウ</t>
    </rPh>
    <phoneticPr fontId="2"/>
  </si>
  <si>
    <t>添付資料：別紙２　施設・防犯 安全確認点検項目</t>
    <phoneticPr fontId="2"/>
  </si>
  <si>
    <t>運　　　営　　　管　　　理</t>
    <phoneticPr fontId="2"/>
  </si>
  <si>
    <t>保育士を任命・雇用しようとするときは、国のデータベース「保育士特定登録取消者管理システム」を活用していますか。</t>
    <phoneticPr fontId="2"/>
  </si>
  <si>
    <t>処　　　　　遇</t>
    <rPh sb="0" eb="1">
      <t>トコロ</t>
    </rPh>
    <rPh sb="6" eb="7">
      <t>グウ</t>
    </rPh>
    <phoneticPr fontId="2"/>
  </si>
  <si>
    <t>施設の運営に関する重要事項の掲示</t>
    <phoneticPr fontId="2"/>
  </si>
  <si>
    <r>
      <t>施設の見やすい場所に、運営規程の概要、職員の勤務の体制、利用者負担その他の利用申込者の特定教育・保育施設の選択に資すると認められる重要事項を掲示するとともに、</t>
    </r>
    <r>
      <rPr>
        <sz val="10"/>
        <color rgb="FFFF0000"/>
        <rFont val="Yu Gothic UI"/>
        <family val="3"/>
        <charset val="128"/>
      </rPr>
      <t>インターネットを利用して公衆の閲覧に供してしている。</t>
    </r>
    <phoneticPr fontId="2"/>
  </si>
  <si>
    <t>⑤</t>
    <phoneticPr fontId="2"/>
  </si>
  <si>
    <t>定期的に外部の者による評価（第三者評価）を受けていますか。</t>
    <phoneticPr fontId="2"/>
  </si>
  <si>
    <t>⑩</t>
    <phoneticPr fontId="2"/>
  </si>
  <si>
    <t>⑪</t>
    <phoneticPr fontId="2"/>
  </si>
  <si>
    <t>児童の食事に関する情報（咀嚼や嚥下機能を含む発達や喫食の状況、食行動の特徴など）や当日の子どもの健康状態を把握し、誤嚥等による窒息のリスクとなるものを除去しているか。</t>
    <phoneticPr fontId="2"/>
  </si>
  <si>
    <t>食物アレルギー疾患を持つ園児への対応は、医師の診断に基づいたアレルギー疾患生活管理指導表等を使用して適切に行っているか。</t>
    <phoneticPr fontId="2"/>
  </si>
  <si>
    <t>事故が発生した場合は、速やかに加須市及び当該園児の家族等に連絡を行うとともに、必要な措置を講じているか。</t>
    <rPh sb="15" eb="17">
      <t>カゾ</t>
    </rPh>
    <rPh sb="18" eb="19">
      <t>オヨ</t>
    </rPh>
    <phoneticPr fontId="2"/>
  </si>
  <si>
    <t>熱中症事故を防止するために、暑さ指数等を用いて活動実施に関する判断をしたり、必要に応じて水分や塩分の補給ができる環境を整えるなど、必要な対策を講じているか。</t>
    <phoneticPr fontId="2"/>
  </si>
  <si>
    <t>処　　　　　遇</t>
    <phoneticPr fontId="2"/>
  </si>
  <si>
    <t>令和5年度 当期末支払資金残高が当該年度の委託費収入の３０％を超えていないか。
（超えていない場合は「○」を選択）</t>
    <phoneticPr fontId="2"/>
  </si>
  <si>
    <t>令和5年度 委託費による各種積立資産への積立支出及び当期資金収支差額の合計が事業活動収入額（決算額）の５％を超えていないか。
（超えていない場合は「○」を選択）</t>
    <phoneticPr fontId="2"/>
  </si>
  <si>
    <t>添付資料：別紙３　職員の給与支払・異動状況</t>
    <phoneticPr fontId="2"/>
  </si>
  <si>
    <t>・令和5年度（当初予算の理事会決議日）</t>
    <rPh sb="15" eb="17">
      <t>ケツギ</t>
    </rPh>
    <phoneticPr fontId="2"/>
  </si>
  <si>
    <t>・令和5年度（補正予算の理事会決議日）</t>
    <phoneticPr fontId="2"/>
  </si>
  <si>
    <t>添付資料：別紙４ 不適切な保育等の対応</t>
    <phoneticPr fontId="2"/>
  </si>
  <si>
    <t>現金は出納簿を作成し、現金の残高と出納簿の残高を毎日照合することにより、適正に管理しているか。</t>
    <phoneticPr fontId="2"/>
  </si>
  <si>
    <t>給食費や延長保育料等の保護者から実費徴収した金銭の収納に際しては領収書を発行しているか。</t>
    <rPh sb="0" eb="3">
      <t>キュウショクヒ</t>
    </rPh>
    <rPh sb="4" eb="9">
      <t>エンチョウホイクリョウ</t>
    </rPh>
    <rPh sb="9" eb="10">
      <t>ナド</t>
    </rPh>
    <rPh sb="11" eb="14">
      <t>ホゴシャ</t>
    </rPh>
    <rPh sb="16" eb="20">
      <t>ジッピチョウシュウ</t>
    </rPh>
    <phoneticPr fontId="2"/>
  </si>
  <si>
    <t>金銭の支払いは、正当な権利を有する者からの請求書、その他取引を書類に基づいて行っているか。</t>
    <phoneticPr fontId="2"/>
  </si>
  <si>
    <t>金銭の支払いを行う場合には、会計責任者の承認を得て行っているか。</t>
    <phoneticPr fontId="2"/>
  </si>
  <si>
    <t>支払期日は守られているか。</t>
    <phoneticPr fontId="2"/>
  </si>
  <si>
    <t>支出は、事業区分、拠点区分、サービス区分に、適切に区分されているか。</t>
    <phoneticPr fontId="2"/>
  </si>
  <si>
    <t>施設の経理事務</t>
    <rPh sb="5" eb="7">
      <t>ジム</t>
    </rPh>
    <phoneticPr fontId="2"/>
  </si>
  <si>
    <t>施設の契約事務</t>
    <rPh sb="3" eb="5">
      <t>ケイヤク</t>
    </rPh>
    <phoneticPr fontId="2"/>
  </si>
  <si>
    <t>②</t>
    <phoneticPr fontId="2"/>
  </si>
  <si>
    <t>③</t>
    <phoneticPr fontId="2"/>
  </si>
  <si>
    <t>契約手続きの開始にあたり、契約内容、予定価格、競争入札又は随意契約の方法等について理事会の承認（又は理事長等の専決）を得ているか。</t>
    <phoneticPr fontId="2"/>
  </si>
  <si>
    <t>見積書は原則３者以上から徴しているか。ただし、次の金額を超えない場合には、２者以上の業者からの見積もりで差し支えない。</t>
    <phoneticPr fontId="2"/>
  </si>
  <si>
    <t>・</t>
    <phoneticPr fontId="2"/>
  </si>
  <si>
    <t>工事又は製造の請負</t>
    <phoneticPr fontId="2"/>
  </si>
  <si>
    <t>食料品、物品の買入れ</t>
    <phoneticPr fontId="2"/>
  </si>
  <si>
    <t>上記以外のもの</t>
    <phoneticPr fontId="2"/>
  </si>
  <si>
    <t>250万円</t>
    <phoneticPr fontId="2"/>
  </si>
  <si>
    <t>160万円</t>
    <phoneticPr fontId="2"/>
  </si>
  <si>
    <t>100万円</t>
    <phoneticPr fontId="2"/>
  </si>
  <si>
    <t>契約の相手方の決定について理事会の議決（又は理事長等の専決）を得ているか。</t>
    <phoneticPr fontId="2"/>
  </si>
  <si>
    <t>１件100万円を超える契約については契約書を作成しているか。</t>
    <phoneticPr fontId="2"/>
  </si>
  <si>
    <t>寄附金に関する書類を整備しているか。</t>
    <phoneticPr fontId="2"/>
  </si>
  <si>
    <t>1件100万円相当額以上（同一寄附者から年度累計で100万円相当額以上の場合含む。）の寄附を受入れた場合、加須市へ報告しているか。</t>
    <phoneticPr fontId="2"/>
  </si>
  <si>
    <t>寄附金の強要はしていないか。</t>
    <phoneticPr fontId="2"/>
  </si>
  <si>
    <t>寄附金受入</t>
    <phoneticPr fontId="2"/>
  </si>
  <si>
    <t>①</t>
    <phoneticPr fontId="2"/>
  </si>
  <si>
    <t>委託費の使途の妥当性</t>
    <phoneticPr fontId="2"/>
  </si>
  <si>
    <t>役員報酬について、法人定款に規定されているか。</t>
    <phoneticPr fontId="2"/>
  </si>
  <si>
    <t>役員報酬規程を整備し、勤務形態に即して支給しているか。</t>
    <phoneticPr fontId="2"/>
  </si>
  <si>
    <t>報酬額は、当該保育所拠点区分において負担すべき適切な額に設定しているか。</t>
    <phoneticPr fontId="2"/>
  </si>
  <si>
    <t>役員報酬が保育所拠点区分の人件費として直接計上されていないか。</t>
    <phoneticPr fontId="2"/>
  </si>
  <si>
    <t>人件費は、委託費として支弁される人件費基準額に照らし、適正な水準となっているか。</t>
    <phoneticPr fontId="2"/>
  </si>
  <si>
    <t>※</t>
    <phoneticPr fontId="2"/>
  </si>
  <si>
    <t>令和5年度人件費比率</t>
    <rPh sb="0" eb="2">
      <t>レイワ</t>
    </rPh>
    <rPh sb="3" eb="5">
      <t>ネンド</t>
    </rPh>
    <phoneticPr fontId="2"/>
  </si>
  <si>
    <t>保育所運営に係る人件費</t>
    <phoneticPr fontId="2"/>
  </si>
  <si>
    <t>委託費収入</t>
    <phoneticPr fontId="2"/>
  </si>
  <si>
    <t>延長保育や一時預かり事業等のその他事業に係る人件費及び補助金収入とは区別する。また、基本的に人件費の割合は70％程度が目安となる。</t>
    <rPh sb="0" eb="4">
      <t>エンチョウホイク</t>
    </rPh>
    <phoneticPr fontId="2"/>
  </si>
  <si>
    <t>管理運営規程及び給与規程等に規定されない役職の職員が置かれていないか。また、勤務実態や業務の内容が明確になっているか。</t>
    <phoneticPr fontId="2"/>
  </si>
  <si>
    <t>園長及びその血縁者に限って極端に高い給与設定がなされていないか。</t>
    <phoneticPr fontId="2"/>
  </si>
  <si>
    <t>職員の手当は、給与規程に基づき、適切に支給されているか。</t>
    <phoneticPr fontId="2"/>
  </si>
  <si>
    <t>通勤手当について、通勤経路を実際に確認する等適切に認定している。</t>
    <phoneticPr fontId="2"/>
  </si>
  <si>
    <t>・</t>
    <phoneticPr fontId="2"/>
  </si>
  <si>
    <t>扶養手当について、扶養者等の所得確認を行う等適切に認定している。</t>
    <phoneticPr fontId="2"/>
  </si>
  <si>
    <t>住居手当について、賃貸契約書等を確認する等適切に認定している。</t>
    <phoneticPr fontId="2"/>
  </si>
  <si>
    <t>時間外手当について、タイムカード等勤務実績に応じた手当が支給されている。また、持ち帰り業務及びサービス残業が発生していないか。</t>
    <phoneticPr fontId="2"/>
  </si>
  <si>
    <t>各種手当について、その認定額は給与規程に照らして誤りはないか。</t>
    <phoneticPr fontId="2"/>
  </si>
  <si>
    <t>処遇改善等加算に係る賃金改善計画について職員に周知している。</t>
    <phoneticPr fontId="2"/>
  </si>
  <si>
    <t>処遇改善等加算Ⅱは手当として給与規程に規定されている。</t>
    <phoneticPr fontId="2"/>
  </si>
  <si>
    <t>処遇改善等加算Ⅱの対象職員に対して、該当する職責に応じた辞令を発出している。</t>
    <phoneticPr fontId="2"/>
  </si>
  <si>
    <t>処遇改善等加算Ⅱの対象職員について、算定の前月までに研修修了要件に定める研修を１分野又は１５時間以上受けている。</t>
    <phoneticPr fontId="2"/>
  </si>
  <si>
    <t>その他の手当について、給与規程に則して支給されている。</t>
    <phoneticPr fontId="2"/>
  </si>
  <si>
    <r>
      <t>以下の項目について、</t>
    </r>
    <r>
      <rPr>
        <sz val="10"/>
        <color rgb="FFFFFFCC"/>
        <rFont val="Yu Gothic UI"/>
        <family val="3"/>
        <charset val="128"/>
      </rPr>
      <t>■</t>
    </r>
    <r>
      <rPr>
        <sz val="10"/>
        <color theme="1"/>
        <rFont val="Yu Gothic UI"/>
        <family val="3"/>
        <charset val="128"/>
      </rPr>
      <t>に○・×・非該当で回答。</t>
    </r>
    <rPh sb="16" eb="19">
      <t>ヒガイトウ</t>
    </rPh>
    <phoneticPr fontId="2"/>
  </si>
  <si>
    <t>旅費が生じる研修の場合、全てについて復命書が作成されているか。</t>
    <phoneticPr fontId="2"/>
  </si>
  <si>
    <t>委託費を財源として、職員の慰労・懇親が主たる目的である催事・食事会・旅行等に対する支出をしていないか。</t>
    <phoneticPr fontId="2"/>
  </si>
  <si>
    <t>⑫</t>
    <phoneticPr fontId="2"/>
  </si>
  <si>
    <t>旅費は、旅費規程に照らして適切に算定されているか。</t>
    <phoneticPr fontId="2"/>
  </si>
  <si>
    <t>⑬</t>
    <phoneticPr fontId="2"/>
  </si>
  <si>
    <t>催事・会議の際の飲食代について、その必要性を十分に精査しているか。</t>
    <phoneticPr fontId="2"/>
  </si>
  <si>
    <t>催事・会議の際の飲食代の支出の有無：</t>
    <rPh sb="12" eb="14">
      <t>シシュツ</t>
    </rPh>
    <rPh sb="15" eb="17">
      <t>ウム</t>
    </rPh>
    <phoneticPr fontId="2"/>
  </si>
  <si>
    <t>有・無</t>
  </si>
  <si>
    <t>有りの場合</t>
    <rPh sb="0" eb="1">
      <t>ア</t>
    </rPh>
    <rPh sb="3" eb="5">
      <t>バアイ</t>
    </rPh>
    <phoneticPr fontId="2"/>
  </si>
  <si>
    <t>支出回数</t>
    <rPh sb="0" eb="2">
      <t>シシュツ</t>
    </rPh>
    <rPh sb="2" eb="4">
      <t>カイスウ</t>
    </rPh>
    <phoneticPr fontId="2"/>
  </si>
  <si>
    <t>平均支出額</t>
    <rPh sb="0" eb="2">
      <t>ヘイキン</t>
    </rPh>
    <rPh sb="2" eb="4">
      <t>シシュツ</t>
    </rPh>
    <rPh sb="4" eb="5">
      <t>ガク</t>
    </rPh>
    <phoneticPr fontId="2"/>
  </si>
  <si>
    <t>円/人</t>
    <rPh sb="0" eb="1">
      <t>エン</t>
    </rPh>
    <rPh sb="2" eb="3">
      <t>ニン</t>
    </rPh>
    <phoneticPr fontId="2"/>
  </si>
  <si>
    <t>→</t>
    <phoneticPr fontId="2"/>
  </si>
  <si>
    <t>⑭</t>
    <phoneticPr fontId="2"/>
  </si>
  <si>
    <t>⑬の支出があった場合において、会議録等が作成されているか。</t>
    <phoneticPr fontId="2"/>
  </si>
  <si>
    <t>飲食代の支出があった主な催事・会議の名称、日時、参加人数</t>
    <phoneticPr fontId="2"/>
  </si>
  <si>
    <t>催事・会議の名称</t>
    <phoneticPr fontId="2"/>
  </si>
  <si>
    <t>開催日時</t>
    <rPh sb="0" eb="4">
      <t>カイサイニチジ</t>
    </rPh>
    <phoneticPr fontId="2"/>
  </si>
  <si>
    <t>参加人数</t>
    <rPh sb="0" eb="2">
      <t>サンカ</t>
    </rPh>
    <rPh sb="2" eb="4">
      <t>ニンズウ</t>
    </rPh>
    <phoneticPr fontId="2"/>
  </si>
  <si>
    <t>⑮</t>
    <phoneticPr fontId="2"/>
  </si>
  <si>
    <t>⑬を除き、委託費を財源として、職員が自己負担すべき飲食代を支出していないか。</t>
    <phoneticPr fontId="2"/>
  </si>
  <si>
    <t>⑯</t>
    <phoneticPr fontId="2"/>
  </si>
  <si>
    <t>委託費を財源として、法人の設立経費や保育事業以外の用途に支出をしていないか。</t>
    <phoneticPr fontId="2"/>
  </si>
  <si>
    <t>　</t>
    <phoneticPr fontId="2"/>
  </si>
  <si>
    <t>特定教育・保育の提供に当たって、教育・保育の質の向上を図るために必要であると認められる対価について、特定教育・保育費用基準額（公定価格）と教育・保育の質の向上を図るために要する費用との差額に相当する金額の範囲内で保護者から支払を受けること（上乗せ徴収）について、市の同意を得ているか。</t>
    <rPh sb="120" eb="122">
      <t>ウワノ</t>
    </rPh>
    <rPh sb="123" eb="125">
      <t>チョウシュウ</t>
    </rPh>
    <phoneticPr fontId="2"/>
  </si>
  <si>
    <t>②の支払を受けている場合、保護者へ事前説明をし、書面での同意を得ているか。</t>
    <phoneticPr fontId="2"/>
  </si>
  <si>
    <t>財　　　務　　　管　　　理</t>
    <rPh sb="0" eb="1">
      <t>ザイ</t>
    </rPh>
    <rPh sb="4" eb="5">
      <t>ツトム</t>
    </rPh>
    <rPh sb="8" eb="9">
      <t>カン</t>
    </rPh>
    <rPh sb="12" eb="13">
      <t>リ</t>
    </rPh>
    <phoneticPr fontId="2"/>
  </si>
  <si>
    <t>そ　の　他</t>
    <rPh sb="4" eb="5">
      <t>タ</t>
    </rPh>
    <phoneticPr fontId="2"/>
  </si>
  <si>
    <t>財　　　務　　　管　　　理</t>
    <rPh sb="0" eb="1">
      <t>ザイ</t>
    </rPh>
    <rPh sb="4" eb="5">
      <t>ツトム</t>
    </rPh>
    <rPh sb="8" eb="9">
      <t>カン</t>
    </rPh>
    <rPh sb="12" eb="13">
      <t>リ</t>
    </rPh>
    <phoneticPr fontId="2"/>
  </si>
  <si>
    <t>➡「いない」と回答した場合、安全装置が装備されるまでの間、児童が降車した後に運転手
　等が車内の確認を怠ることがないようにするための措置を記入してください。</t>
    <phoneticPr fontId="2"/>
  </si>
  <si>
    <t>（令和7年1月版）</t>
    <rPh sb="1" eb="3">
      <t>レイワ</t>
    </rPh>
    <rPh sb="4" eb="5">
      <t>ネン</t>
    </rPh>
    <rPh sb="6" eb="7">
      <t>ガツ</t>
    </rPh>
    <rPh sb="7" eb="8">
      <t>バン</t>
    </rPh>
    <phoneticPr fontId="2"/>
  </si>
  <si>
    <t>保護者に対し、園の安全計画及び園が行う安全に関する取組の内容を説明・共有しているか。</t>
    <rPh sb="7" eb="8">
      <t>エン</t>
    </rPh>
    <phoneticPr fontId="2"/>
  </si>
  <si>
    <t>病気等で健康診断を欠席した児童について、嘱託医へ個別受診する等をして漏れなく対応しているか。</t>
    <rPh sb="4" eb="6">
      <t>ケンコウ</t>
    </rPh>
    <rPh sb="6" eb="8">
      <t>シンダン</t>
    </rPh>
    <rPh sb="13" eb="15">
      <t>ジドウ</t>
    </rPh>
    <rPh sb="24" eb="26">
      <t>コベツ</t>
    </rPh>
    <rPh sb="30" eb="31">
      <t>ナド</t>
    </rPh>
    <rPh sb="34" eb="35">
      <t>モ</t>
    </rPh>
    <rPh sb="38" eb="40">
      <t>タイオウ</t>
    </rPh>
    <phoneticPr fontId="2"/>
  </si>
  <si>
    <t>施設外での研修の目的や実施内容は適切に設定しているか。</t>
    <rPh sb="0" eb="3">
      <t>シセツガイ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</si>
</sst>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411]ggge&quot;年&quot;m&quot;月&quot;d&quot;日&quot;;@"/>
    <numFmt numFmtId="177" formatCode="0.0%"/>
    <numFmt numFmtId="178" formatCode="#,##0_ "/>
    <numFmt numFmtId="179" formatCode="#,##0.0_ "/>
    <numFmt numFmtId="180" formatCode="#,##0_);[Red]\(#,##0\)"/>
    <numFmt numFmtId="181" formatCode="#,##0.00_ "/>
    <numFmt numFmtId="182" formatCode="###\ &quot;歳&quot;"/>
    <numFmt numFmtId="183" formatCode="[$]ggge&quot;年&quot;m&quot;月&quot;d&quot;日&quot;;@"/>
    <numFmt numFmtId="184" formatCode="0_ "/>
  </numFmts>
  <fonts count="30" x14ac:knownFonts="1">
    <font>
      <sz val="11"/>
      <color theme="1"/>
      <name val="ＭＳ Ｐゴシック"/>
      <family val="2"/>
      <charset val="128"/>
      <scheme val="minor"/>
    </font>
    <font>
      <sz val="11"/>
      <color theme="1"/>
      <name val="Yu Gothic UI"/>
      <family val="3"/>
      <charset val="128"/>
    </font>
    <font>
      <sz val="6"/>
      <name val="ＭＳ Ｐゴシック"/>
      <family val="2"/>
      <charset val="128"/>
      <scheme val="minor"/>
    </font>
    <font>
      <sz val="10"/>
      <color theme="1"/>
      <name val="Yu Gothic UI"/>
      <family val="3"/>
      <charset val="128"/>
    </font>
    <font>
      <u/>
      <sz val="11"/>
      <color theme="10"/>
      <name val="ＭＳ Ｐゴシック"/>
      <family val="2"/>
      <charset val="128"/>
      <scheme val="minor"/>
    </font>
    <font>
      <sz val="14"/>
      <color theme="1"/>
      <name val="Yu Gothic UI"/>
      <family val="3"/>
      <charset val="128"/>
    </font>
    <font>
      <sz val="10"/>
      <color theme="1"/>
      <name val="ＭＳ Ｐゴシック"/>
      <family val="2"/>
      <charset val="128"/>
      <scheme val="minor"/>
    </font>
    <font>
      <sz val="8"/>
      <color theme="1"/>
      <name val="Yu Gothic UI"/>
      <family val="3"/>
      <charset val="128"/>
    </font>
    <font>
      <sz val="8"/>
      <color theme="1"/>
      <name val="ＭＳ Ｐゴシック"/>
      <family val="2"/>
      <charset val="128"/>
      <scheme val="minor"/>
    </font>
    <font>
      <sz val="9"/>
      <color theme="1"/>
      <name val="Yu Gothic UI"/>
      <family val="3"/>
      <charset val="128"/>
    </font>
    <font>
      <b/>
      <sz val="14"/>
      <color theme="1"/>
      <name val="Yu Gothic UI"/>
      <family val="3"/>
      <charset val="128"/>
    </font>
    <font>
      <sz val="12"/>
      <color theme="1"/>
      <name val="Yu Gothic UI"/>
      <family val="3"/>
      <charset val="128"/>
    </font>
    <font>
      <sz val="10"/>
      <color theme="0"/>
      <name val="Yu Gothic UI"/>
      <family val="3"/>
      <charset val="128"/>
    </font>
    <font>
      <sz val="13"/>
      <color theme="1"/>
      <name val="Yu Gothic UI"/>
      <family val="3"/>
      <charset val="128"/>
    </font>
    <font>
      <sz val="14"/>
      <color theme="1"/>
      <name val="ＭＳ Ｐゴシック"/>
      <family val="2"/>
      <charset val="128"/>
      <scheme val="minor"/>
    </font>
    <font>
      <sz val="13"/>
      <color theme="1"/>
      <name val="ＭＳ Ｐゴシック"/>
      <family val="2"/>
      <charset val="128"/>
      <scheme val="minor"/>
    </font>
    <font>
      <b/>
      <sz val="20"/>
      <color theme="1"/>
      <name val="Yu Gothic UI"/>
      <family val="3"/>
      <charset val="128"/>
    </font>
    <font>
      <b/>
      <sz val="22"/>
      <color theme="1"/>
      <name val="Yu Gothic UI"/>
      <family val="3"/>
      <charset val="128"/>
    </font>
    <font>
      <u/>
      <sz val="10"/>
      <color theme="10"/>
      <name val="Yu Gothic UI"/>
      <family val="3"/>
      <charset val="128"/>
    </font>
    <font>
      <b/>
      <sz val="10"/>
      <color rgb="FFFF0000"/>
      <name val="Yu Gothic UI"/>
      <family val="3"/>
      <charset val="128"/>
    </font>
    <font>
      <sz val="10"/>
      <name val="Yu Gothic UI"/>
      <family val="3"/>
      <charset val="128"/>
    </font>
    <font>
      <u/>
      <sz val="12"/>
      <color theme="10"/>
      <name val="Yu Gothic UI"/>
      <family val="3"/>
      <charset val="128"/>
    </font>
    <font>
      <sz val="10"/>
      <color rgb="FFFF0000"/>
      <name val="Yu Gothic UI"/>
      <family val="3"/>
      <charset val="128"/>
    </font>
    <font>
      <sz val="11"/>
      <name val="ＭＳ Ｐゴシック"/>
      <family val="3"/>
      <charset val="128"/>
    </font>
    <font>
      <sz val="11"/>
      <name val="Yu Gothic UI"/>
      <family val="3"/>
      <charset val="128"/>
    </font>
    <font>
      <sz val="9"/>
      <color theme="1"/>
      <name val="ＭＳ Ｐゴシック"/>
      <family val="2"/>
      <charset val="128"/>
      <scheme val="minor"/>
    </font>
    <font>
      <sz val="9"/>
      <color rgb="FFFF0000"/>
      <name val="Yu Gothic UI"/>
      <family val="3"/>
      <charset val="128"/>
    </font>
    <font>
      <sz val="9.5"/>
      <color theme="1"/>
      <name val="Yu Gothic UI"/>
      <family val="3"/>
      <charset val="128"/>
    </font>
    <font>
      <b/>
      <u/>
      <sz val="10"/>
      <color rgb="FF006600"/>
      <name val="Yu Gothic UI"/>
      <family val="3"/>
      <charset val="128"/>
    </font>
    <font>
      <sz val="10"/>
      <color rgb="FFFFFFCC"/>
      <name val="Yu Gothic UI"/>
      <family val="3"/>
      <charset val="128"/>
    </font>
  </fonts>
  <fills count="8">
    <fill>
      <patternFill patternType="none"/>
    </fill>
    <fill>
      <patternFill patternType="gray125"/>
    </fill>
    <fill>
      <patternFill patternType="solid">
        <fgColor rgb="FFFFFF99"/>
        <bgColor indexed="64"/>
      </patternFill>
    </fill>
    <fill>
      <patternFill patternType="solid">
        <fgColor rgb="FFCCFFFF"/>
        <bgColor indexed="64"/>
      </patternFill>
    </fill>
    <fill>
      <patternFill patternType="solid">
        <fgColor rgb="FFFFFFCC"/>
        <bgColor indexed="64"/>
      </patternFill>
    </fill>
    <fill>
      <patternFill patternType="solid">
        <fgColor rgb="FFCCFF99"/>
        <bgColor indexed="64"/>
      </patternFill>
    </fill>
    <fill>
      <patternFill patternType="solid">
        <fgColor theme="0"/>
        <bgColor indexed="64"/>
      </patternFill>
    </fill>
    <fill>
      <patternFill patternType="solid">
        <fgColor theme="5" tint="0.79998168889431442"/>
        <bgColor indexed="64"/>
      </patternFill>
    </fill>
  </fills>
  <borders count="6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bottom/>
      <diagonal/>
    </border>
    <border>
      <left style="hair">
        <color auto="1"/>
      </left>
      <right style="hair">
        <color auto="1"/>
      </right>
      <top/>
      <bottom/>
      <diagonal/>
    </border>
    <border>
      <left style="hair">
        <color auto="1"/>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diagonalDown="1">
      <left style="hair">
        <color auto="1"/>
      </left>
      <right style="hair">
        <color auto="1"/>
      </right>
      <top style="hair">
        <color auto="1"/>
      </top>
      <bottom style="hair">
        <color auto="1"/>
      </bottom>
      <diagonal style="hair">
        <color auto="1"/>
      </diagonal>
    </border>
    <border diagonalDown="1">
      <left style="hair">
        <color auto="1"/>
      </left>
      <right style="thin">
        <color auto="1"/>
      </right>
      <top style="hair">
        <color auto="1"/>
      </top>
      <bottom style="hair">
        <color auto="1"/>
      </bottom>
      <diagonal style="hair">
        <color auto="1"/>
      </diagonal>
    </border>
    <border>
      <left style="thin">
        <color auto="1"/>
      </left>
      <right style="hair">
        <color auto="1"/>
      </right>
      <top style="hair">
        <color auto="1"/>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top/>
      <bottom style="hair">
        <color auto="1"/>
      </bottom>
      <diagonal/>
    </border>
    <border>
      <left style="thin">
        <color auto="1"/>
      </left>
      <right/>
      <top style="hair">
        <color auto="1"/>
      </top>
      <bottom style="hair">
        <color auto="1"/>
      </bottom>
      <diagonal/>
    </border>
    <border>
      <left style="hair">
        <color auto="1"/>
      </left>
      <right/>
      <top/>
      <bottom style="thin">
        <color auto="1"/>
      </bottom>
      <diagonal/>
    </border>
    <border>
      <left/>
      <right/>
      <top/>
      <bottom style="thin">
        <color auto="1"/>
      </bottom>
      <diagonal/>
    </border>
    <border>
      <left/>
      <right style="hair">
        <color auto="1"/>
      </right>
      <top/>
      <bottom style="thin">
        <color auto="1"/>
      </bottom>
      <diagonal/>
    </border>
    <border diagonalDown="1">
      <left style="hair">
        <color auto="1"/>
      </left>
      <right style="hair">
        <color auto="1"/>
      </right>
      <top style="hair">
        <color auto="1"/>
      </top>
      <bottom style="hair">
        <color auto="1"/>
      </bottom>
      <diagonal style="thin">
        <color auto="1"/>
      </diagonal>
    </border>
    <border diagonalDown="1">
      <left style="hair">
        <color auto="1"/>
      </left>
      <right style="hair">
        <color auto="1"/>
      </right>
      <top style="hair">
        <color auto="1"/>
      </top>
      <bottom style="thin">
        <color auto="1"/>
      </bottom>
      <diagonal style="thin">
        <color auto="1"/>
      </diagonal>
    </border>
    <border diagonalDown="1">
      <left style="hair">
        <color auto="1"/>
      </left>
      <right/>
      <top style="hair">
        <color auto="1"/>
      </top>
      <bottom style="thin">
        <color auto="1"/>
      </bottom>
      <diagonal style="thin">
        <color auto="1"/>
      </diagonal>
    </border>
    <border>
      <left/>
      <right style="thin">
        <color auto="1"/>
      </right>
      <top style="thin">
        <color auto="1"/>
      </top>
      <bottom style="hair">
        <color auto="1"/>
      </bottom>
      <diagonal/>
    </border>
    <border>
      <left/>
      <right style="thin">
        <color auto="1"/>
      </right>
      <top style="hair">
        <color auto="1"/>
      </top>
      <bottom/>
      <diagonal/>
    </border>
    <border>
      <left/>
      <right style="thin">
        <color auto="1"/>
      </right>
      <top style="hair">
        <color auto="1"/>
      </top>
      <bottom style="thin">
        <color auto="1"/>
      </bottom>
      <diagonal/>
    </border>
    <border>
      <left/>
      <right style="thin">
        <color auto="1"/>
      </right>
      <top/>
      <bottom style="hair">
        <color auto="1"/>
      </bottom>
      <diagonal/>
    </border>
    <border>
      <left style="thin">
        <color auto="1"/>
      </left>
      <right/>
      <top style="thin">
        <color auto="1"/>
      </top>
      <bottom/>
      <diagonal/>
    </border>
    <border>
      <left/>
      <right style="hair">
        <color auto="1"/>
      </right>
      <top style="thin">
        <color auto="1"/>
      </top>
      <bottom/>
      <diagonal/>
    </border>
    <border>
      <left style="hair">
        <color auto="1"/>
      </left>
      <right/>
      <top style="thin">
        <color auto="1"/>
      </top>
      <bottom/>
      <diagonal/>
    </border>
    <border>
      <left style="thin">
        <color auto="1"/>
      </left>
      <right/>
      <top/>
      <bottom style="thin">
        <color auto="1"/>
      </bottom>
      <diagonal/>
    </border>
    <border>
      <left/>
      <right style="thin">
        <color auto="1"/>
      </right>
      <top style="hair">
        <color auto="1"/>
      </top>
      <bottom style="hair">
        <color auto="1"/>
      </bottom>
      <diagonal/>
    </border>
  </borders>
  <cellStyleXfs count="3">
    <xf numFmtId="0" fontId="0" fillId="0" borderId="0">
      <alignment vertical="center"/>
    </xf>
    <xf numFmtId="0" fontId="4" fillId="0" borderId="0" applyNumberFormat="0" applyFill="0" applyBorder="0" applyAlignment="0" applyProtection="0">
      <alignment vertical="center"/>
    </xf>
    <xf numFmtId="0" fontId="23" fillId="0" borderId="0"/>
  </cellStyleXfs>
  <cellXfs count="532">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2" xfId="0" applyFont="1" applyBorder="1" applyAlignment="1">
      <alignment vertical="center"/>
    </xf>
    <xf numFmtId="0" fontId="1" fillId="0" borderId="3" xfId="0" applyFont="1" applyBorder="1" applyAlignment="1">
      <alignment vertical="center"/>
    </xf>
    <xf numFmtId="0" fontId="3" fillId="0" borderId="0" xfId="0" applyFont="1" applyAlignment="1">
      <alignment vertical="center"/>
    </xf>
    <xf numFmtId="0" fontId="3" fillId="0" borderId="0" xfId="0" applyFont="1">
      <alignment vertical="center"/>
    </xf>
    <xf numFmtId="0" fontId="1" fillId="0" borderId="0" xfId="0" applyFont="1" applyAlignment="1">
      <alignment vertical="center"/>
    </xf>
    <xf numFmtId="0" fontId="3" fillId="0" borderId="0" xfId="0" applyFont="1" applyAlignment="1">
      <alignment horizontal="center" vertical="center"/>
    </xf>
    <xf numFmtId="0" fontId="3" fillId="3" borderId="9" xfId="0" applyFont="1" applyFill="1" applyBorder="1" applyAlignment="1">
      <alignment horizontal="center" vertical="center"/>
    </xf>
    <xf numFmtId="0" fontId="3" fillId="3" borderId="9" xfId="0" applyFont="1" applyFill="1" applyBorder="1" applyAlignment="1">
      <alignment horizontal="center" vertical="center"/>
    </xf>
    <xf numFmtId="0" fontId="3" fillId="0" borderId="15" xfId="0" applyFont="1" applyBorder="1" applyAlignment="1">
      <alignment vertical="center"/>
    </xf>
    <xf numFmtId="0" fontId="3" fillId="0" borderId="17"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Alignment="1">
      <alignment horizontal="center" vertical="center"/>
    </xf>
    <xf numFmtId="0" fontId="3" fillId="3" borderId="9" xfId="0" applyFont="1" applyFill="1" applyBorder="1" applyAlignment="1">
      <alignment horizontal="center" vertical="center"/>
    </xf>
    <xf numFmtId="0" fontId="3" fillId="0" borderId="0" xfId="0" applyFont="1" applyBorder="1" applyAlignment="1">
      <alignment horizontal="center" vertical="center"/>
    </xf>
    <xf numFmtId="0" fontId="3" fillId="0" borderId="15"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0" xfId="0" applyFont="1" applyBorder="1">
      <alignment vertical="center"/>
    </xf>
    <xf numFmtId="0" fontId="3" fillId="0" borderId="20" xfId="0" applyFont="1" applyBorder="1">
      <alignment vertical="center"/>
    </xf>
    <xf numFmtId="0" fontId="3" fillId="3" borderId="9" xfId="0" applyFont="1" applyFill="1" applyBorder="1" applyAlignment="1">
      <alignment horizontal="center" vertical="center"/>
    </xf>
    <xf numFmtId="177" fontId="3" fillId="0" borderId="0" xfId="0" applyNumberFormat="1" applyFont="1" applyBorder="1" applyAlignment="1">
      <alignment vertical="center"/>
    </xf>
    <xf numFmtId="0" fontId="3" fillId="0" borderId="16" xfId="0" applyFont="1" applyBorder="1" applyAlignment="1">
      <alignment vertical="top" wrapText="1"/>
    </xf>
    <xf numFmtId="0" fontId="3" fillId="0" borderId="16" xfId="0" applyFont="1" applyBorder="1" applyAlignment="1">
      <alignment horizontal="left" vertical="center" wrapText="1"/>
    </xf>
    <xf numFmtId="0" fontId="3" fillId="0" borderId="20" xfId="0" applyFont="1" applyBorder="1" applyAlignment="1">
      <alignment vertical="top" wrapText="1"/>
    </xf>
    <xf numFmtId="0" fontId="3" fillId="0" borderId="18"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vertical="center"/>
    </xf>
    <xf numFmtId="0" fontId="0" fillId="0" borderId="0" xfId="0" applyBorder="1" applyAlignment="1">
      <alignment horizontal="center" vertical="center" wrapText="1"/>
    </xf>
    <xf numFmtId="0" fontId="3" fillId="0" borderId="11" xfId="0" applyFont="1" applyBorder="1">
      <alignment vertical="center"/>
    </xf>
    <xf numFmtId="0" fontId="3" fillId="0" borderId="9" xfId="0" applyFont="1" applyBorder="1">
      <alignment vertical="center"/>
    </xf>
    <xf numFmtId="0" fontId="3" fillId="0" borderId="29" xfId="0" applyFont="1" applyBorder="1">
      <alignment vertical="center"/>
    </xf>
    <xf numFmtId="0" fontId="3" fillId="0" borderId="16" xfId="0" applyFont="1" applyBorder="1" applyAlignment="1"/>
    <xf numFmtId="0" fontId="11" fillId="0" borderId="0" xfId="0" applyFont="1" applyAlignment="1">
      <alignment horizontal="center"/>
    </xf>
    <xf numFmtId="0" fontId="3" fillId="0" borderId="0" xfId="0" applyFont="1" applyAlignment="1">
      <alignment vertical="top"/>
    </xf>
    <xf numFmtId="57" fontId="12" fillId="0" borderId="0" xfId="0" applyNumberFormat="1" applyFont="1">
      <alignment vertical="center"/>
    </xf>
    <xf numFmtId="0" fontId="3" fillId="0" borderId="0" xfId="0" applyFont="1" applyAlignment="1">
      <alignment horizontal="right" vertical="center"/>
    </xf>
    <xf numFmtId="0" fontId="3" fillId="3" borderId="9" xfId="0" applyFont="1" applyFill="1" applyBorder="1" applyAlignment="1">
      <alignment horizontal="center" vertical="center"/>
    </xf>
    <xf numFmtId="0" fontId="3" fillId="0" borderId="0" xfId="0" applyFont="1" applyAlignment="1">
      <alignment horizontal="center" vertical="center"/>
    </xf>
    <xf numFmtId="0" fontId="3" fillId="3" borderId="9" xfId="0" applyFont="1" applyFill="1" applyBorder="1" applyAlignment="1">
      <alignment horizontal="center" vertical="center"/>
    </xf>
    <xf numFmtId="0" fontId="3" fillId="0" borderId="16" xfId="0" applyFont="1" applyBorder="1" applyAlignment="1">
      <alignment horizontal="center" vertical="center"/>
    </xf>
    <xf numFmtId="0" fontId="3" fillId="0" borderId="7" xfId="0" applyFont="1" applyBorder="1" applyAlignment="1">
      <alignment horizontal="center" vertical="center"/>
    </xf>
    <xf numFmtId="49" fontId="3" fillId="0" borderId="0" xfId="0" applyNumberFormat="1" applyFont="1" applyAlignment="1">
      <alignment horizontal="center" vertical="center"/>
    </xf>
    <xf numFmtId="0" fontId="3" fillId="0" borderId="0" xfId="0" applyFont="1" applyBorder="1" applyAlignment="1">
      <alignment horizontal="center" vertical="center"/>
    </xf>
    <xf numFmtId="0" fontId="0" fillId="0" borderId="0" xfId="0" applyBorder="1" applyAlignment="1">
      <alignment vertical="center"/>
    </xf>
    <xf numFmtId="0" fontId="3" fillId="0" borderId="0" xfId="0" applyFont="1" applyBorder="1" applyAlignment="1">
      <alignment horizontal="center" vertical="top"/>
    </xf>
    <xf numFmtId="0" fontId="3" fillId="0" borderId="0" xfId="0" applyFont="1" applyBorder="1" applyAlignment="1"/>
    <xf numFmtId="184" fontId="3" fillId="0" borderId="0" xfId="0" applyNumberFormat="1"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3" borderId="9" xfId="0" applyFont="1" applyFill="1" applyBorder="1" applyAlignment="1">
      <alignment horizontal="center" vertical="center"/>
    </xf>
    <xf numFmtId="0" fontId="1" fillId="0" borderId="3" xfId="0" applyFont="1" applyBorder="1" applyAlignment="1">
      <alignment horizontal="center" vertical="center"/>
    </xf>
    <xf numFmtId="0" fontId="3" fillId="0" borderId="0" xfId="0" applyFont="1" applyAlignment="1">
      <alignment horizontal="center" vertical="center"/>
    </xf>
    <xf numFmtId="0" fontId="3" fillId="3" borderId="9" xfId="0" applyFont="1" applyFill="1" applyBorder="1" applyAlignment="1">
      <alignment horizontal="center" vertical="center"/>
    </xf>
    <xf numFmtId="0" fontId="3" fillId="0" borderId="0" xfId="0" applyFont="1" applyBorder="1" applyAlignment="1">
      <alignment horizontal="left" vertical="top" wrapText="1"/>
    </xf>
    <xf numFmtId="0" fontId="3" fillId="0" borderId="0"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Border="1" applyAlignment="1">
      <alignment horizontal="center" vertical="top" wrapText="1"/>
    </xf>
    <xf numFmtId="0" fontId="4" fillId="0" borderId="15" xfId="1" applyBorder="1" applyAlignment="1">
      <alignment vertical="center"/>
    </xf>
    <xf numFmtId="0" fontId="4" fillId="0" borderId="12" xfId="1" applyBorder="1" applyAlignment="1">
      <alignment vertical="center"/>
    </xf>
    <xf numFmtId="179" fontId="3" fillId="0" borderId="0" xfId="0" applyNumberFormat="1" applyFont="1" applyBorder="1" applyAlignment="1">
      <alignment vertical="center"/>
    </xf>
    <xf numFmtId="179" fontId="3" fillId="0" borderId="18" xfId="0" applyNumberFormat="1" applyFont="1" applyBorder="1" applyAlignment="1">
      <alignment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0" fillId="0" borderId="0" xfId="0" applyAlignment="1">
      <alignment vertical="center"/>
    </xf>
    <xf numFmtId="0" fontId="3" fillId="0" borderId="9" xfId="0" applyFont="1" applyBorder="1" applyAlignment="1">
      <alignment horizontal="center" vertical="center" textRotation="255"/>
    </xf>
    <xf numFmtId="0" fontId="3" fillId="0" borderId="0" xfId="0" applyFont="1" applyBorder="1" applyAlignment="1">
      <alignment horizontal="center" vertical="center"/>
    </xf>
    <xf numFmtId="0" fontId="3" fillId="0" borderId="10" xfId="0" applyFont="1" applyBorder="1" applyAlignment="1">
      <alignment horizontal="center" vertical="center" textRotation="255"/>
    </xf>
    <xf numFmtId="0" fontId="0" fillId="0" borderId="18" xfId="0" applyBorder="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3" fillId="0" borderId="20"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39" xfId="0" applyFont="1" applyBorder="1" applyAlignment="1">
      <alignment horizontal="center" vertical="center"/>
    </xf>
    <xf numFmtId="0" fontId="3" fillId="0" borderId="0" xfId="0" applyFont="1" applyAlignment="1">
      <alignment horizontal="left"/>
    </xf>
    <xf numFmtId="0" fontId="3" fillId="0" borderId="16" xfId="0" applyFont="1" applyBorder="1" applyAlignment="1">
      <alignment horizontal="center"/>
    </xf>
    <xf numFmtId="0" fontId="3" fillId="0" borderId="18" xfId="0" applyFont="1" applyBorder="1" applyAlignment="1">
      <alignment vertical="center"/>
    </xf>
    <xf numFmtId="0" fontId="4" fillId="0" borderId="9" xfId="1" applyBorder="1" applyAlignment="1">
      <alignment vertical="center"/>
    </xf>
    <xf numFmtId="0" fontId="3" fillId="0" borderId="0" xfId="0" applyNumberFormat="1" applyFont="1" applyAlignment="1">
      <alignment horizontal="center" vertical="center"/>
    </xf>
    <xf numFmtId="0" fontId="3" fillId="0" borderId="0" xfId="0" applyFont="1" applyAlignment="1">
      <alignment horizontal="right"/>
    </xf>
    <xf numFmtId="0" fontId="3" fillId="0" borderId="34" xfId="0" applyFont="1" applyBorder="1">
      <alignment vertical="center"/>
    </xf>
    <xf numFmtId="0" fontId="3" fillId="0" borderId="27" xfId="0" applyFont="1" applyBorder="1">
      <alignment vertical="center"/>
    </xf>
    <xf numFmtId="0" fontId="3" fillId="0" borderId="30" xfId="0" applyFont="1" applyBorder="1">
      <alignment vertical="center"/>
    </xf>
    <xf numFmtId="178" fontId="3" fillId="3" borderId="9" xfId="0" applyNumberFormat="1" applyFont="1" applyFill="1" applyBorder="1" applyAlignment="1">
      <alignment horizontal="right" vertical="center" indent="1"/>
    </xf>
    <xf numFmtId="183" fontId="3" fillId="3" borderId="9" xfId="0" applyNumberFormat="1" applyFont="1" applyFill="1" applyBorder="1" applyAlignment="1">
      <alignment horizontal="right" vertical="center"/>
    </xf>
    <xf numFmtId="0" fontId="3" fillId="0" borderId="0" xfId="0" applyFont="1" applyAlignment="1">
      <alignment horizontal="center" vertical="center"/>
    </xf>
    <xf numFmtId="0" fontId="3" fillId="3" borderId="9" xfId="0"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center" vertical="top" wrapText="1"/>
    </xf>
    <xf numFmtId="0" fontId="3" fillId="0" borderId="0" xfId="0" applyFont="1" applyAlignment="1">
      <alignment horizontal="center" vertical="center"/>
    </xf>
    <xf numFmtId="0" fontId="3" fillId="0" borderId="0" xfId="0" applyFont="1" applyBorder="1" applyAlignment="1">
      <alignment horizontal="center" vertical="center"/>
    </xf>
    <xf numFmtId="0" fontId="3" fillId="4" borderId="0" xfId="0" applyFont="1" applyFill="1" applyBorder="1" applyAlignment="1">
      <alignment horizontal="left" vertical="center" wrapText="1"/>
    </xf>
    <xf numFmtId="0" fontId="3" fillId="4" borderId="16" xfId="0" applyFont="1" applyFill="1" applyBorder="1" applyAlignment="1">
      <alignment horizontal="left" vertical="center" wrapText="1"/>
    </xf>
    <xf numFmtId="0" fontId="3" fillId="4" borderId="0" xfId="0" applyFont="1" applyFill="1">
      <alignment vertical="center"/>
    </xf>
    <xf numFmtId="0" fontId="3" fillId="0" borderId="0" xfId="0" applyFont="1" applyAlignment="1">
      <alignment horizontal="center" vertical="center"/>
    </xf>
    <xf numFmtId="0" fontId="3" fillId="0" borderId="10" xfId="0" applyFont="1" applyBorder="1" applyAlignment="1">
      <alignment horizontal="center" vertical="center" textRotation="255"/>
    </xf>
    <xf numFmtId="0" fontId="3" fillId="3" borderId="9" xfId="0" applyFont="1" applyFill="1" applyBorder="1" applyAlignment="1">
      <alignment horizontal="center" vertical="center"/>
    </xf>
    <xf numFmtId="0" fontId="3" fillId="0" borderId="0" xfId="0" applyFont="1" applyBorder="1" applyAlignment="1">
      <alignment vertical="center" wrapText="1"/>
    </xf>
    <xf numFmtId="0" fontId="3" fillId="4" borderId="15" xfId="0" applyFont="1" applyFill="1" applyBorder="1">
      <alignment vertical="center"/>
    </xf>
    <xf numFmtId="0" fontId="3" fillId="0" borderId="10" xfId="0" applyFont="1" applyBorder="1" applyAlignment="1">
      <alignment horizontal="center" vertical="center" textRotation="255"/>
    </xf>
    <xf numFmtId="0" fontId="3" fillId="3" borderId="9" xfId="0" applyFont="1" applyFill="1" applyBorder="1" applyAlignment="1">
      <alignment horizontal="center" vertical="center"/>
    </xf>
    <xf numFmtId="0" fontId="3" fillId="0" borderId="0" xfId="0" applyFont="1" applyBorder="1" applyAlignment="1">
      <alignment horizontal="left" vertical="center" wrapText="1"/>
    </xf>
    <xf numFmtId="0" fontId="3" fillId="0" borderId="0" xfId="0" applyFont="1" applyBorder="1" applyAlignment="1">
      <alignment vertical="center" wrapText="1"/>
    </xf>
    <xf numFmtId="0" fontId="3" fillId="0" borderId="14" xfId="0" applyFont="1" applyBorder="1" applyAlignment="1">
      <alignment horizontal="left" vertical="center" wrapText="1"/>
    </xf>
    <xf numFmtId="0" fontId="3" fillId="0" borderId="13" xfId="0" applyFont="1" applyBorder="1" applyAlignment="1">
      <alignment horizontal="center" vertical="center" wrapText="1"/>
    </xf>
    <xf numFmtId="0" fontId="3" fillId="0" borderId="18" xfId="0" applyFont="1" applyBorder="1" applyAlignment="1">
      <alignment horizontal="left" vertical="center" wrapText="1"/>
    </xf>
    <xf numFmtId="0" fontId="3" fillId="0" borderId="17" xfId="0" applyFont="1" applyBorder="1" applyAlignment="1">
      <alignment horizontal="left" vertical="center" wrapText="1"/>
    </xf>
    <xf numFmtId="0" fontId="3" fillId="0" borderId="20" xfId="0" applyFont="1" applyBorder="1" applyAlignment="1">
      <alignment horizontal="left" vertical="center" wrapText="1"/>
    </xf>
    <xf numFmtId="0" fontId="3" fillId="0" borderId="15" xfId="0" applyFont="1" applyBorder="1" applyAlignment="1">
      <alignment horizontal="left" vertical="center" wrapText="1"/>
    </xf>
    <xf numFmtId="0" fontId="3" fillId="0" borderId="0" xfId="0" applyFont="1" applyBorder="1" applyAlignment="1">
      <alignment horizontal="center" vertical="top"/>
    </xf>
    <xf numFmtId="0" fontId="3" fillId="0" borderId="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6" xfId="0" applyFont="1" applyBorder="1" applyAlignment="1">
      <alignment vertical="center" wrapText="1"/>
    </xf>
    <xf numFmtId="0" fontId="3" fillId="0" borderId="0" xfId="0" applyFont="1" applyBorder="1" applyAlignment="1">
      <alignment horizontal="center" vertical="center" wrapText="1"/>
    </xf>
    <xf numFmtId="0" fontId="3" fillId="0" borderId="20" xfId="0" applyFont="1" applyBorder="1" applyAlignment="1">
      <alignment vertical="center" wrapText="1"/>
    </xf>
    <xf numFmtId="0" fontId="3" fillId="0" borderId="18" xfId="0" applyFont="1" applyBorder="1" applyAlignment="1">
      <alignment vertical="center" wrapText="1"/>
    </xf>
    <xf numFmtId="0" fontId="3" fillId="0" borderId="15" xfId="0" applyFont="1" applyBorder="1" applyAlignment="1">
      <alignment vertical="center" wrapText="1"/>
    </xf>
    <xf numFmtId="0" fontId="3" fillId="0" borderId="17" xfId="0" applyFont="1" applyBorder="1" applyAlignment="1">
      <alignment vertical="center" wrapText="1"/>
    </xf>
    <xf numFmtId="0" fontId="3" fillId="0" borderId="9" xfId="0" applyFont="1" applyBorder="1" applyAlignment="1">
      <alignment horizontal="center" vertical="center" textRotation="255"/>
    </xf>
    <xf numFmtId="0" fontId="3" fillId="0" borderId="20" xfId="0" applyFont="1" applyBorder="1" applyAlignment="1">
      <alignment horizontal="center" vertical="center" wrapText="1"/>
    </xf>
    <xf numFmtId="0" fontId="3" fillId="0" borderId="16" xfId="0" applyFont="1" applyBorder="1" applyAlignment="1">
      <alignment horizontal="center" vertical="top"/>
    </xf>
    <xf numFmtId="0" fontId="3" fillId="0" borderId="0" xfId="0" applyFont="1" applyBorder="1" applyAlignment="1">
      <alignment vertical="top"/>
    </xf>
    <xf numFmtId="0" fontId="0" fillId="0" borderId="0" xfId="0" applyBorder="1" applyAlignment="1">
      <alignment vertical="top"/>
    </xf>
    <xf numFmtId="3" fontId="3" fillId="0" borderId="16" xfId="0" applyNumberFormat="1" applyFont="1" applyBorder="1" applyAlignment="1">
      <alignment vertical="top"/>
    </xf>
    <xf numFmtId="3" fontId="3" fillId="0" borderId="0" xfId="0" applyNumberFormat="1" applyFont="1" applyBorder="1" applyAlignment="1">
      <alignment vertical="top"/>
    </xf>
    <xf numFmtId="0" fontId="3" fillId="0" borderId="18" xfId="0" applyFont="1" applyBorder="1" applyAlignment="1">
      <alignment horizontal="center" vertical="top"/>
    </xf>
    <xf numFmtId="0" fontId="3" fillId="0" borderId="16" xfId="0" applyFont="1" applyBorder="1" applyAlignment="1">
      <alignment vertical="top"/>
    </xf>
    <xf numFmtId="0" fontId="0" fillId="0" borderId="16" xfId="0" applyBorder="1" applyAlignment="1">
      <alignment vertical="top"/>
    </xf>
    <xf numFmtId="0" fontId="3" fillId="0" borderId="17" xfId="0" applyFont="1" applyBorder="1" applyAlignment="1">
      <alignment horizontal="center" vertical="top"/>
    </xf>
    <xf numFmtId="0" fontId="3" fillId="0" borderId="7" xfId="0" applyFont="1" applyBorder="1" applyAlignment="1">
      <alignment horizontal="center" vertical="top"/>
    </xf>
    <xf numFmtId="0" fontId="3" fillId="0" borderId="10"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7" borderId="0" xfId="0" applyFont="1" applyFill="1" applyBorder="1" applyAlignment="1">
      <alignment horizontal="center" vertical="top"/>
    </xf>
    <xf numFmtId="49" fontId="3" fillId="0" borderId="0" xfId="0" applyNumberFormat="1" applyFont="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center" vertical="center"/>
    </xf>
    <xf numFmtId="0" fontId="1" fillId="0" borderId="4" xfId="0" applyFont="1" applyBorder="1" applyAlignment="1">
      <alignment horizontal="left" vertical="center"/>
    </xf>
    <xf numFmtId="0" fontId="1" fillId="0" borderId="1" xfId="0" applyFont="1" applyBorder="1" applyAlignment="1">
      <alignment horizontal="left" vertical="center"/>
    </xf>
    <xf numFmtId="0" fontId="1" fillId="0" borderId="1" xfId="0" applyFont="1" applyBorder="1" applyAlignment="1">
      <alignment horizontal="center" vertical="center"/>
    </xf>
    <xf numFmtId="176" fontId="1" fillId="0" borderId="2" xfId="0" applyNumberFormat="1" applyFont="1" applyBorder="1" applyAlignment="1">
      <alignment horizontal="center" vertical="center"/>
    </xf>
    <xf numFmtId="176" fontId="1" fillId="0" borderId="4" xfId="0" applyNumberFormat="1" applyFont="1" applyBorder="1" applyAlignment="1">
      <alignment horizontal="center" vertical="center"/>
    </xf>
    <xf numFmtId="176" fontId="1" fillId="0" borderId="1" xfId="0" applyNumberFormat="1" applyFont="1" applyBorder="1" applyAlignment="1">
      <alignment horizontal="center" vertical="center"/>
    </xf>
    <xf numFmtId="180" fontId="1" fillId="0" borderId="3" xfId="0" applyNumberFormat="1" applyFont="1" applyBorder="1" applyAlignment="1">
      <alignment horizontal="center" vertical="center"/>
    </xf>
    <xf numFmtId="176" fontId="1" fillId="0" borderId="3" xfId="0" applyNumberFormat="1" applyFont="1" applyBorder="1" applyAlignment="1">
      <alignment horizontal="center" vertical="center"/>
    </xf>
    <xf numFmtId="0" fontId="3" fillId="0" borderId="5" xfId="0" applyFont="1" applyBorder="1" applyAlignment="1">
      <alignment horizontal="right" vertical="center"/>
    </xf>
    <xf numFmtId="0" fontId="1" fillId="0" borderId="1" xfId="0" applyFont="1" applyBorder="1" applyAlignment="1">
      <alignment horizontal="left" vertical="center" indent="1"/>
    </xf>
    <xf numFmtId="0" fontId="1" fillId="0" borderId="2" xfId="0" applyFont="1" applyBorder="1" applyAlignment="1">
      <alignment horizontal="left"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4" xfId="0" applyFont="1" applyBorder="1" applyAlignment="1">
      <alignment horizontal="right" vertical="center"/>
    </xf>
    <xf numFmtId="0" fontId="1" fillId="0" borderId="1" xfId="0" applyFont="1" applyBorder="1" applyAlignment="1">
      <alignment horizontal="right" vertical="center"/>
    </xf>
    <xf numFmtId="0" fontId="1" fillId="0" borderId="2" xfId="0" applyFont="1" applyBorder="1" applyAlignment="1">
      <alignment horizontal="right" vertical="center"/>
    </xf>
    <xf numFmtId="0" fontId="1" fillId="0" borderId="0" xfId="0" applyFont="1" applyAlignment="1">
      <alignment vertical="center" wrapText="1"/>
    </xf>
    <xf numFmtId="0" fontId="21" fillId="0" borderId="0" xfId="1" applyFont="1" applyAlignment="1">
      <alignment horizontal="left" vertical="center"/>
    </xf>
    <xf numFmtId="0" fontId="11" fillId="0" borderId="0" xfId="0" applyFont="1" applyAlignment="1">
      <alignment horizontal="left" vertical="center"/>
    </xf>
    <xf numFmtId="0" fontId="17" fillId="0" borderId="0" xfId="0" applyFont="1" applyAlignment="1">
      <alignment horizontal="center" vertical="center" wrapText="1"/>
    </xf>
    <xf numFmtId="0" fontId="17" fillId="0" borderId="0" xfId="0" applyFont="1" applyAlignment="1">
      <alignment horizontal="center" vertical="center"/>
    </xf>
    <xf numFmtId="0" fontId="16" fillId="0" borderId="0" xfId="0" applyFont="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9" xfId="0" applyFont="1" applyBorder="1" applyAlignment="1">
      <alignment horizontal="center" vertical="center"/>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vertical="top" wrapText="1"/>
    </xf>
    <xf numFmtId="0" fontId="3" fillId="0" borderId="17" xfId="0" applyFont="1" applyBorder="1" applyAlignment="1">
      <alignment horizontal="left" vertical="top" wrapText="1"/>
    </xf>
    <xf numFmtId="0" fontId="3" fillId="3" borderId="10" xfId="0" applyFont="1" applyFill="1" applyBorder="1" applyAlignment="1">
      <alignment horizontal="center" vertical="center" textRotation="255"/>
    </xf>
    <xf numFmtId="0" fontId="3" fillId="3" borderId="19" xfId="0" applyFont="1" applyFill="1" applyBorder="1" applyAlignment="1">
      <alignment horizontal="center" vertical="center" textRotation="255"/>
    </xf>
    <xf numFmtId="0" fontId="3" fillId="3" borderId="11" xfId="0" applyFont="1" applyFill="1" applyBorder="1" applyAlignment="1">
      <alignment horizontal="center" vertical="center" textRotation="255"/>
    </xf>
    <xf numFmtId="0" fontId="3" fillId="0" borderId="10" xfId="0" applyFont="1" applyBorder="1" applyAlignment="1">
      <alignment horizontal="center" vertical="center" textRotation="255"/>
    </xf>
    <xf numFmtId="0" fontId="3" fillId="0" borderId="11" xfId="0" applyFont="1" applyBorder="1" applyAlignment="1">
      <alignment horizontal="center" vertical="center" textRotation="255"/>
    </xf>
    <xf numFmtId="0" fontId="3" fillId="0" borderId="9" xfId="0" applyFont="1" applyBorder="1" applyAlignment="1">
      <alignment horizontal="left" vertical="center" wrapText="1"/>
    </xf>
    <xf numFmtId="0" fontId="3" fillId="0" borderId="9" xfId="0" applyFont="1" applyBorder="1" applyAlignment="1">
      <alignment horizontal="left" vertical="top" wrapText="1"/>
    </xf>
    <xf numFmtId="0" fontId="3" fillId="0" borderId="19" xfId="0" applyFont="1" applyBorder="1" applyAlignment="1">
      <alignment horizontal="center" vertical="center" textRotation="255"/>
    </xf>
    <xf numFmtId="0" fontId="3" fillId="0" borderId="20" xfId="0" applyFont="1" applyBorder="1" applyAlignment="1">
      <alignment horizontal="left" vertical="top" wrapText="1"/>
    </xf>
    <xf numFmtId="0" fontId="3" fillId="0" borderId="0" xfId="0" applyFont="1" applyBorder="1" applyAlignment="1">
      <alignment horizontal="left" vertical="top" wrapText="1"/>
    </xf>
    <xf numFmtId="0" fontId="3" fillId="0" borderId="18" xfId="0" applyFont="1" applyBorder="1" applyAlignment="1">
      <alignment horizontal="left" vertical="top" wrapText="1"/>
    </xf>
    <xf numFmtId="0" fontId="3" fillId="0" borderId="10" xfId="0" applyFont="1" applyBorder="1" applyAlignment="1">
      <alignment horizontal="center" vertical="center"/>
    </xf>
    <xf numFmtId="0" fontId="3" fillId="0" borderId="10" xfId="0" applyFont="1" applyBorder="1" applyAlignment="1">
      <alignment horizontal="left" vertical="top" wrapText="1"/>
    </xf>
    <xf numFmtId="0" fontId="3" fillId="0" borderId="0" xfId="0" applyFont="1" applyBorder="1" applyAlignment="1">
      <alignment horizontal="left" vertical="top"/>
    </xf>
    <xf numFmtId="0" fontId="3" fillId="0" borderId="7" xfId="0" applyFont="1" applyBorder="1" applyAlignment="1">
      <alignment horizontal="center" vertical="center"/>
    </xf>
    <xf numFmtId="0" fontId="3" fillId="0" borderId="16" xfId="0" applyFont="1" applyBorder="1" applyAlignment="1">
      <alignment horizontal="center" vertical="top"/>
    </xf>
    <xf numFmtId="0" fontId="3" fillId="0" borderId="12" xfId="0" applyFont="1" applyBorder="1" applyAlignment="1">
      <alignment horizontal="center" vertical="center"/>
    </xf>
    <xf numFmtId="0" fontId="3" fillId="0" borderId="14" xfId="0" applyFont="1" applyBorder="1" applyAlignment="1">
      <alignment horizontal="center" vertical="center"/>
    </xf>
    <xf numFmtId="0" fontId="3" fillId="0" borderId="20" xfId="0" applyFont="1" applyBorder="1" applyAlignment="1">
      <alignment horizontal="center" vertical="center"/>
    </xf>
    <xf numFmtId="0" fontId="3" fillId="0" borderId="18"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10" xfId="0" applyFont="1" applyBorder="1" applyAlignment="1">
      <alignment horizontal="left" vertical="center" wrapText="1"/>
    </xf>
    <xf numFmtId="0" fontId="3" fillId="0" borderId="0" xfId="0" applyFont="1" applyBorder="1" applyAlignment="1">
      <alignment horizontal="left" vertical="center" wrapText="1"/>
    </xf>
    <xf numFmtId="0" fontId="3" fillId="0" borderId="16" xfId="0" applyFont="1" applyBorder="1" applyAlignment="1">
      <alignment horizontal="left" vertical="center"/>
    </xf>
    <xf numFmtId="176" fontId="3" fillId="0" borderId="16" xfId="0" applyNumberFormat="1" applyFont="1" applyFill="1" applyBorder="1" applyAlignment="1">
      <alignment horizontal="center" vertical="center" shrinkToFit="1"/>
    </xf>
    <xf numFmtId="0" fontId="3" fillId="0" borderId="13" xfId="0" applyFont="1" applyBorder="1" applyAlignment="1">
      <alignment horizontal="left" vertical="top"/>
    </xf>
    <xf numFmtId="0" fontId="3" fillId="0" borderId="16" xfId="0" applyFont="1" applyBorder="1" applyAlignment="1">
      <alignment horizontal="center" vertical="center"/>
    </xf>
    <xf numFmtId="0" fontId="3" fillId="0" borderId="18" xfId="0" applyFont="1" applyBorder="1" applyAlignment="1">
      <alignment horizontal="left" vertical="center" wrapText="1"/>
    </xf>
    <xf numFmtId="0" fontId="3" fillId="0" borderId="20" xfId="0" applyFont="1" applyBorder="1" applyAlignment="1">
      <alignment horizontal="center" vertical="top"/>
    </xf>
    <xf numFmtId="0" fontId="3" fillId="0" borderId="0" xfId="0" applyFont="1" applyBorder="1" applyAlignment="1">
      <alignment horizontal="center" vertical="top"/>
    </xf>
    <xf numFmtId="0" fontId="0" fillId="0" borderId="0" xfId="0" applyBorder="1" applyAlignment="1">
      <alignment vertical="top"/>
    </xf>
    <xf numFmtId="177" fontId="3" fillId="0" borderId="16" xfId="0" applyNumberFormat="1" applyFont="1" applyBorder="1" applyAlignment="1">
      <alignment horizontal="center" vertical="top"/>
    </xf>
    <xf numFmtId="0" fontId="3" fillId="0" borderId="16" xfId="0" applyFont="1" applyBorder="1" applyAlignment="1">
      <alignment horizontal="left" vertical="top"/>
    </xf>
    <xf numFmtId="3" fontId="3" fillId="0" borderId="16" xfId="0" applyNumberFormat="1" applyFont="1" applyBorder="1" applyAlignment="1">
      <alignment horizontal="right" vertical="top"/>
    </xf>
    <xf numFmtId="0" fontId="3" fillId="3" borderId="8" xfId="0" applyFont="1" applyFill="1" applyBorder="1" applyAlignment="1">
      <alignment horizontal="left" vertical="center"/>
    </xf>
    <xf numFmtId="0" fontId="3" fillId="3" borderId="9" xfId="0" applyFont="1" applyFill="1" applyBorder="1" applyAlignment="1">
      <alignment horizontal="left" vertical="center"/>
    </xf>
    <xf numFmtId="0" fontId="3" fillId="3" borderId="9" xfId="0" applyFont="1" applyFill="1" applyBorder="1" applyAlignment="1">
      <alignment horizontal="center" vertical="center"/>
    </xf>
    <xf numFmtId="0" fontId="3" fillId="0" borderId="0" xfId="0" applyFont="1" applyBorder="1" applyAlignment="1">
      <alignment horizontal="left" vertical="center"/>
    </xf>
    <xf numFmtId="176" fontId="3" fillId="0" borderId="16" xfId="0" applyNumberFormat="1" applyFont="1" applyBorder="1" applyAlignment="1">
      <alignment horizontal="center" vertical="center"/>
    </xf>
    <xf numFmtId="0" fontId="3" fillId="0" borderId="9" xfId="0" applyFont="1" applyBorder="1" applyAlignment="1">
      <alignment horizontal="center" vertical="center" textRotation="255"/>
    </xf>
    <xf numFmtId="0" fontId="3" fillId="0" borderId="19" xfId="0" applyFont="1" applyBorder="1" applyAlignment="1">
      <alignment horizontal="left" vertical="top" wrapText="1"/>
    </xf>
    <xf numFmtId="0" fontId="3" fillId="0" borderId="11" xfId="0" applyFont="1" applyBorder="1" applyAlignment="1">
      <alignment horizontal="left" vertical="top" wrapText="1"/>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0" borderId="11" xfId="0" applyFont="1" applyBorder="1" applyAlignment="1">
      <alignment horizontal="center" vertical="center"/>
    </xf>
    <xf numFmtId="0" fontId="28" fillId="0" borderId="15" xfId="1" applyFont="1" applyBorder="1" applyAlignment="1">
      <alignment horizontal="left" vertical="center" indent="1"/>
    </xf>
    <xf numFmtId="0" fontId="28" fillId="0" borderId="16" xfId="1" applyFont="1" applyBorder="1" applyAlignment="1">
      <alignment horizontal="left" vertical="center" indent="1"/>
    </xf>
    <xf numFmtId="0" fontId="28" fillId="0" borderId="17" xfId="1" applyFont="1" applyBorder="1" applyAlignment="1">
      <alignment horizontal="left" vertical="center" inden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0" fillId="0" borderId="0" xfId="0" applyAlignment="1">
      <alignment vertical="center"/>
    </xf>
    <xf numFmtId="0" fontId="3" fillId="0" borderId="19" xfId="0" applyFont="1" applyBorder="1" applyAlignment="1">
      <alignment horizontal="center" vertical="center"/>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3" fillId="0" borderId="0" xfId="0" applyFont="1" applyAlignment="1">
      <alignment horizontal="left" vertical="top" wrapText="1"/>
    </xf>
    <xf numFmtId="0" fontId="3" fillId="0" borderId="0" xfId="0" applyFont="1" applyBorder="1" applyAlignment="1">
      <alignment horizontal="left" vertical="center" wrapText="1" indent="1"/>
    </xf>
    <xf numFmtId="0" fontId="3" fillId="0" borderId="18" xfId="0" applyFont="1" applyBorder="1" applyAlignment="1">
      <alignment horizontal="left" vertical="center" wrapText="1" indent="1"/>
    </xf>
    <xf numFmtId="0" fontId="0" fillId="0" borderId="0" xfId="0" applyBorder="1" applyAlignment="1">
      <alignment horizontal="left" vertical="center" wrapText="1" indent="1"/>
    </xf>
    <xf numFmtId="0" fontId="0" fillId="0" borderId="18" xfId="0" applyBorder="1" applyAlignment="1">
      <alignment horizontal="left" vertical="center" wrapText="1" indent="1"/>
    </xf>
    <xf numFmtId="0" fontId="28" fillId="0" borderId="0" xfId="1" applyFont="1">
      <alignment vertical="center"/>
    </xf>
    <xf numFmtId="0" fontId="3" fillId="0" borderId="0" xfId="0" applyFont="1" applyBorder="1" applyAlignment="1">
      <alignment horizontal="center"/>
    </xf>
    <xf numFmtId="0" fontId="3" fillId="0" borderId="10" xfId="0" applyFont="1" applyBorder="1" applyAlignment="1">
      <alignment horizontal="left" vertical="center"/>
    </xf>
    <xf numFmtId="0" fontId="3" fillId="0" borderId="19" xfId="0" applyFont="1" applyBorder="1" applyAlignment="1">
      <alignment horizontal="left" vertical="center" indent="1"/>
    </xf>
    <xf numFmtId="0" fontId="20" fillId="0" borderId="10" xfId="1" applyFont="1" applyBorder="1" applyAlignment="1">
      <alignment horizontal="left" vertical="center" wrapText="1"/>
    </xf>
    <xf numFmtId="0" fontId="20" fillId="0" borderId="11" xfId="1" applyFont="1" applyBorder="1" applyAlignment="1">
      <alignment horizontal="left" vertical="center" wrapText="1"/>
    </xf>
    <xf numFmtId="0" fontId="20" fillId="0" borderId="16" xfId="1" applyFont="1" applyBorder="1" applyAlignment="1">
      <alignment horizontal="left" vertical="center"/>
    </xf>
    <xf numFmtId="0" fontId="18" fillId="0" borderId="16" xfId="1" applyFont="1" applyBorder="1" applyAlignment="1">
      <alignment horizontal="left" vertical="center"/>
    </xf>
    <xf numFmtId="0" fontId="18" fillId="0" borderId="17" xfId="1" applyFont="1" applyBorder="1" applyAlignment="1">
      <alignment horizontal="left" vertical="center"/>
    </xf>
    <xf numFmtId="0" fontId="20" fillId="0" borderId="13" xfId="1" applyFont="1" applyBorder="1" applyAlignment="1">
      <alignment horizontal="left" vertical="top" wrapText="1"/>
    </xf>
    <xf numFmtId="0" fontId="20" fillId="0" borderId="14" xfId="1" applyFont="1" applyBorder="1" applyAlignment="1">
      <alignment horizontal="left" vertical="top" wrapText="1"/>
    </xf>
    <xf numFmtId="0" fontId="20" fillId="0" borderId="16" xfId="1" applyFont="1" applyBorder="1" applyAlignment="1">
      <alignment horizontal="left" vertical="top" wrapText="1"/>
    </xf>
    <xf numFmtId="0" fontId="20" fillId="0" borderId="17" xfId="1" applyFont="1" applyBorder="1" applyAlignment="1">
      <alignment horizontal="left" vertical="top" wrapText="1"/>
    </xf>
    <xf numFmtId="0" fontId="3" fillId="0" borderId="12" xfId="0" applyFont="1" applyBorder="1" applyAlignment="1">
      <alignment horizontal="center" vertical="top" wrapText="1"/>
    </xf>
    <xf numFmtId="0" fontId="3" fillId="0" borderId="13" xfId="0" applyFont="1" applyBorder="1" applyAlignment="1">
      <alignment horizontal="center" vertical="top" wrapText="1"/>
    </xf>
    <xf numFmtId="0" fontId="3" fillId="0" borderId="14" xfId="0" applyFont="1" applyBorder="1" applyAlignment="1">
      <alignment horizontal="center" vertical="top" wrapText="1"/>
    </xf>
    <xf numFmtId="0" fontId="3" fillId="0" borderId="20" xfId="0" applyFont="1" applyBorder="1" applyAlignment="1">
      <alignment horizontal="center" vertical="top" wrapText="1"/>
    </xf>
    <xf numFmtId="0" fontId="3" fillId="0" borderId="0" xfId="0" applyFont="1" applyBorder="1" applyAlignment="1">
      <alignment horizontal="center" vertical="top" wrapText="1"/>
    </xf>
    <xf numFmtId="0" fontId="3" fillId="0" borderId="18" xfId="0" applyFont="1" applyBorder="1" applyAlignment="1">
      <alignment horizontal="center" vertical="top" wrapText="1"/>
    </xf>
    <xf numFmtId="0" fontId="3" fillId="0" borderId="15" xfId="0" applyFont="1" applyBorder="1" applyAlignment="1">
      <alignment horizontal="center" vertical="top" wrapText="1"/>
    </xf>
    <xf numFmtId="0" fontId="3" fillId="0" borderId="16" xfId="0" applyFont="1" applyBorder="1" applyAlignment="1">
      <alignment horizontal="center" vertical="top" wrapText="1"/>
    </xf>
    <xf numFmtId="0" fontId="3" fillId="0" borderId="17" xfId="0" applyFont="1" applyBorder="1" applyAlignment="1">
      <alignment horizontal="center" vertical="top" wrapText="1"/>
    </xf>
    <xf numFmtId="0" fontId="19" fillId="0" borderId="15" xfId="0" applyFont="1" applyBorder="1" applyAlignment="1">
      <alignment horizontal="left" vertical="center"/>
    </xf>
    <xf numFmtId="0" fontId="19" fillId="0" borderId="16" xfId="0" applyFont="1" applyBorder="1" applyAlignment="1">
      <alignment horizontal="left" vertical="center"/>
    </xf>
    <xf numFmtId="0" fontId="19" fillId="0" borderId="17" xfId="0" applyFont="1" applyBorder="1" applyAlignment="1">
      <alignment horizontal="left" vertical="center"/>
    </xf>
    <xf numFmtId="0" fontId="5" fillId="0" borderId="12" xfId="0" applyFont="1" applyBorder="1" applyAlignment="1">
      <alignment horizontal="left" vertical="top"/>
    </xf>
    <xf numFmtId="0" fontId="5" fillId="0" borderId="13" xfId="0" applyFont="1" applyBorder="1" applyAlignment="1">
      <alignment horizontal="left" vertical="top"/>
    </xf>
    <xf numFmtId="0" fontId="5" fillId="0" borderId="14" xfId="0" applyFont="1" applyBorder="1" applyAlignment="1">
      <alignment horizontal="left" vertical="top"/>
    </xf>
    <xf numFmtId="0" fontId="5" fillId="0" borderId="20" xfId="0" applyFont="1" applyBorder="1" applyAlignment="1">
      <alignment horizontal="left" vertical="top"/>
    </xf>
    <xf numFmtId="0" fontId="5" fillId="0" borderId="0" xfId="0" applyFont="1" applyBorder="1" applyAlignment="1">
      <alignment horizontal="left" vertical="top"/>
    </xf>
    <xf numFmtId="0" fontId="5" fillId="0" borderId="18" xfId="0" applyFont="1" applyBorder="1" applyAlignment="1">
      <alignment horizontal="left" vertical="top"/>
    </xf>
    <xf numFmtId="0" fontId="5" fillId="0" borderId="15" xfId="0" applyFont="1" applyBorder="1" applyAlignment="1">
      <alignment horizontal="left" vertical="top"/>
    </xf>
    <xf numFmtId="0" fontId="5" fillId="0" borderId="16" xfId="0" applyFont="1" applyBorder="1" applyAlignment="1">
      <alignment horizontal="left" vertical="top"/>
    </xf>
    <xf numFmtId="0" fontId="5" fillId="0" borderId="17" xfId="0" applyFont="1" applyBorder="1" applyAlignment="1">
      <alignment horizontal="left" vertical="top"/>
    </xf>
    <xf numFmtId="0" fontId="3" fillId="0" borderId="17" xfId="0" applyFont="1" applyBorder="1" applyAlignment="1">
      <alignment horizontal="left" vertical="center"/>
    </xf>
    <xf numFmtId="0" fontId="3" fillId="0" borderId="0" xfId="0" applyFont="1" applyBorder="1" applyAlignment="1">
      <alignment vertical="center" wrapText="1"/>
    </xf>
    <xf numFmtId="0" fontId="0" fillId="0" borderId="0" xfId="0" applyBorder="1" applyAlignment="1">
      <alignment vertical="center" wrapText="1"/>
    </xf>
    <xf numFmtId="0" fontId="0" fillId="0" borderId="18"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3" fillId="0" borderId="18" xfId="0" applyFont="1" applyBorder="1" applyAlignment="1">
      <alignment horizontal="left" vertical="center"/>
    </xf>
    <xf numFmtId="0" fontId="3" fillId="2" borderId="9" xfId="0" applyFont="1" applyFill="1" applyBorder="1" applyAlignment="1">
      <alignment horizontal="center" vertical="center"/>
    </xf>
    <xf numFmtId="0" fontId="3" fillId="0" borderId="15" xfId="0" applyFont="1" applyBorder="1" applyAlignment="1">
      <alignment horizontal="left" vertical="center" indent="1"/>
    </xf>
    <xf numFmtId="0" fontId="3" fillId="0" borderId="16" xfId="0" applyFont="1" applyBorder="1" applyAlignment="1">
      <alignment horizontal="left" vertical="center" indent="1"/>
    </xf>
    <xf numFmtId="0" fontId="3" fillId="0" borderId="17" xfId="0" applyFont="1" applyBorder="1" applyAlignment="1">
      <alignment horizontal="left" vertical="center" indent="1"/>
    </xf>
    <xf numFmtId="0" fontId="7" fillId="3" borderId="9" xfId="0" applyFont="1" applyFill="1" applyBorder="1" applyAlignment="1">
      <alignment horizontal="center" vertical="center"/>
    </xf>
    <xf numFmtId="0" fontId="3" fillId="0" borderId="0" xfId="0" applyFont="1" applyAlignment="1">
      <alignment horizontal="left" vertical="center" indent="1"/>
    </xf>
    <xf numFmtId="0" fontId="3" fillId="0" borderId="19" xfId="0" applyFont="1" applyBorder="1" applyAlignment="1">
      <alignment horizontal="left" vertical="center"/>
    </xf>
    <xf numFmtId="0" fontId="3" fillId="3" borderId="11" xfId="0" applyFont="1" applyFill="1" applyBorder="1" applyAlignment="1">
      <alignment horizontal="left" vertical="center"/>
    </xf>
    <xf numFmtId="0" fontId="6" fillId="0" borderId="20" xfId="0" applyFont="1" applyBorder="1" applyAlignment="1">
      <alignment horizontal="center" vertical="center"/>
    </xf>
    <xf numFmtId="0" fontId="6" fillId="0" borderId="18" xfId="0" applyFont="1" applyBorder="1" applyAlignment="1">
      <alignment horizontal="center" vertical="center"/>
    </xf>
    <xf numFmtId="0" fontId="6" fillId="0" borderId="15" xfId="0" applyFont="1" applyBorder="1" applyAlignment="1">
      <alignment horizontal="center" vertical="center"/>
    </xf>
    <xf numFmtId="0" fontId="6" fillId="0" borderId="17" xfId="0" applyFont="1" applyBorder="1" applyAlignment="1">
      <alignment horizontal="center" vertical="center"/>
    </xf>
    <xf numFmtId="0" fontId="3" fillId="0" borderId="0" xfId="0" applyFont="1" applyAlignment="1">
      <alignment horizontal="left" vertical="center" shrinkToFit="1"/>
    </xf>
    <xf numFmtId="0" fontId="0" fillId="0" borderId="0" xfId="0" applyAlignment="1">
      <alignment horizontal="left" vertical="top" wrapText="1"/>
    </xf>
    <xf numFmtId="0" fontId="3" fillId="0" borderId="7" xfId="0" applyFont="1" applyBorder="1" applyAlignment="1">
      <alignment horizontal="left"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177" fontId="3" fillId="0" borderId="16" xfId="0" applyNumberFormat="1" applyFont="1" applyBorder="1" applyAlignment="1">
      <alignment horizontal="center" vertical="center"/>
    </xf>
    <xf numFmtId="0" fontId="0" fillId="0" borderId="16" xfId="0" applyBorder="1" applyAlignment="1">
      <alignment horizontal="center" vertical="center"/>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0" fontId="28" fillId="0" borderId="16" xfId="1" applyFont="1" applyBorder="1" applyAlignment="1">
      <alignment horizontal="left" vertical="center"/>
    </xf>
    <xf numFmtId="177" fontId="3" fillId="0" borderId="16" xfId="0" applyNumberFormat="1" applyFont="1" applyBorder="1" applyAlignment="1">
      <alignment horizontal="right" vertical="center" indent="1"/>
    </xf>
    <xf numFmtId="0" fontId="0" fillId="0" borderId="17" xfId="0" applyBorder="1" applyAlignment="1">
      <alignment horizontal="right" vertical="center" indent="1"/>
    </xf>
    <xf numFmtId="0" fontId="0" fillId="0" borderId="0" xfId="0" applyBorder="1" applyAlignment="1">
      <alignment vertical="center"/>
    </xf>
    <xf numFmtId="178" fontId="3" fillId="0" borderId="16" xfId="0" applyNumberFormat="1" applyFont="1" applyBorder="1" applyAlignment="1">
      <alignment horizontal="right" vertical="center"/>
    </xf>
    <xf numFmtId="0" fontId="0" fillId="0" borderId="16" xfId="0" applyBorder="1" applyAlignment="1">
      <alignment horizontal="left" vertical="center" wrapText="1"/>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5" fillId="0" borderId="14" xfId="0" applyFont="1" applyBorder="1" applyAlignment="1">
      <alignment horizontal="left" vertical="top" wrapText="1"/>
    </xf>
    <xf numFmtId="0" fontId="5" fillId="0" borderId="20" xfId="0" applyFont="1" applyBorder="1" applyAlignment="1">
      <alignment horizontal="left" vertical="top" wrapText="1"/>
    </xf>
    <xf numFmtId="0" fontId="5" fillId="0" borderId="0" xfId="0" applyFont="1" applyBorder="1" applyAlignment="1">
      <alignment horizontal="left" vertical="top" wrapText="1"/>
    </xf>
    <xf numFmtId="0" fontId="5" fillId="0" borderId="18" xfId="0" applyFont="1" applyBorder="1" applyAlignment="1">
      <alignment horizontal="left" vertical="top" wrapText="1"/>
    </xf>
    <xf numFmtId="0" fontId="5" fillId="0" borderId="15" xfId="0" applyFont="1" applyBorder="1" applyAlignment="1">
      <alignment horizontal="left" vertical="top" wrapText="1"/>
    </xf>
    <xf numFmtId="0" fontId="5" fillId="0" borderId="16" xfId="0" applyFont="1" applyBorder="1" applyAlignment="1">
      <alignment horizontal="left" vertical="top" wrapText="1"/>
    </xf>
    <xf numFmtId="0" fontId="5" fillId="0" borderId="17" xfId="0" applyFont="1" applyBorder="1" applyAlignment="1">
      <alignment horizontal="left" vertical="top" wrapText="1"/>
    </xf>
    <xf numFmtId="0" fontId="0" fillId="0" borderId="16" xfId="0" applyBorder="1" applyAlignment="1">
      <alignmen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3" fillId="0" borderId="20" xfId="0" applyFont="1" applyBorder="1" applyAlignment="1">
      <alignment horizontal="left" vertical="center" wrapText="1"/>
    </xf>
    <xf numFmtId="0" fontId="3" fillId="0" borderId="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6" xfId="0" applyFont="1" applyBorder="1" applyAlignment="1">
      <alignment horizontal="center" vertical="center"/>
    </xf>
    <xf numFmtId="181" fontId="3" fillId="0" borderId="9" xfId="0" applyNumberFormat="1" applyFont="1" applyBorder="1" applyAlignment="1">
      <alignment horizontal="center" vertical="center"/>
    </xf>
    <xf numFmtId="181" fontId="3" fillId="5" borderId="9" xfId="0" applyNumberFormat="1" applyFont="1" applyFill="1" applyBorder="1" applyAlignment="1">
      <alignment horizontal="center" vertical="center"/>
    </xf>
    <xf numFmtId="181" fontId="3" fillId="0" borderId="6" xfId="0" applyNumberFormat="1" applyFont="1" applyBorder="1" applyAlignment="1">
      <alignment horizontal="center" vertical="center"/>
    </xf>
    <xf numFmtId="0" fontId="3" fillId="0" borderId="48" xfId="0" applyFont="1" applyBorder="1" applyAlignment="1">
      <alignment horizontal="center" vertical="center"/>
    </xf>
    <xf numFmtId="0" fontId="3" fillId="0" borderId="63" xfId="0" applyFont="1" applyBorder="1" applyAlignment="1">
      <alignment horizontal="center" vertical="center"/>
    </xf>
    <xf numFmtId="0" fontId="3" fillId="0" borderId="37" xfId="0" applyFont="1" applyBorder="1" applyAlignment="1">
      <alignment horizontal="center" vertical="center"/>
    </xf>
    <xf numFmtId="181" fontId="3" fillId="0" borderId="10" xfId="0" applyNumberFormat="1" applyFont="1" applyBorder="1" applyAlignment="1">
      <alignment horizontal="center" vertical="center"/>
    </xf>
    <xf numFmtId="181" fontId="3" fillId="5" borderId="10" xfId="0" applyNumberFormat="1" applyFont="1" applyFill="1" applyBorder="1" applyAlignment="1">
      <alignment horizontal="center" vertical="center"/>
    </xf>
    <xf numFmtId="181" fontId="3" fillId="0" borderId="12" xfId="0" applyNumberFormat="1"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5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181" fontId="3" fillId="0" borderId="39" xfId="0" applyNumberFormat="1" applyFont="1" applyBorder="1" applyAlignment="1">
      <alignment horizontal="center" vertical="center"/>
    </xf>
    <xf numFmtId="181" fontId="3" fillId="0" borderId="42" xfId="0" applyNumberFormat="1"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5" borderId="9" xfId="0" applyFont="1" applyFill="1" applyBorder="1" applyAlignment="1">
      <alignment horizontal="center" vertical="center"/>
    </xf>
    <xf numFmtId="0" fontId="3" fillId="0" borderId="33" xfId="0" applyFont="1" applyBorder="1" applyAlignment="1">
      <alignment horizontal="center" vertical="center"/>
    </xf>
    <xf numFmtId="179" fontId="3" fillId="0" borderId="11" xfId="0" applyNumberFormat="1" applyFont="1" applyBorder="1" applyAlignment="1">
      <alignment horizontal="center" vertical="center"/>
    </xf>
    <xf numFmtId="181" fontId="3" fillId="0" borderId="11" xfId="0" applyNumberFormat="1" applyFont="1" applyBorder="1" applyAlignment="1">
      <alignment horizontal="center" vertical="center"/>
    </xf>
    <xf numFmtId="181" fontId="3" fillId="5" borderId="11" xfId="0" applyNumberFormat="1" applyFont="1" applyFill="1" applyBorder="1" applyAlignment="1">
      <alignment horizontal="center" vertical="center"/>
    </xf>
    <xf numFmtId="181" fontId="3" fillId="0" borderId="15" xfId="0" applyNumberFormat="1" applyFont="1" applyBorder="1" applyAlignment="1">
      <alignment horizontal="center" vertical="center"/>
    </xf>
    <xf numFmtId="0" fontId="3" fillId="5" borderId="8" xfId="0" applyFont="1" applyFill="1" applyBorder="1" applyAlignment="1">
      <alignment horizontal="center" vertical="center"/>
    </xf>
    <xf numFmtId="0" fontId="3" fillId="0" borderId="26" xfId="0" applyFont="1" applyBorder="1" applyAlignment="1">
      <alignment horizontal="left" vertical="center"/>
    </xf>
    <xf numFmtId="0" fontId="3" fillId="0" borderId="9" xfId="0" applyFont="1" applyBorder="1" applyAlignment="1">
      <alignment horizontal="left" vertical="center"/>
    </xf>
    <xf numFmtId="0" fontId="3" fillId="0" borderId="6" xfId="0" applyFont="1" applyBorder="1" applyAlignment="1">
      <alignment horizontal="left" vertical="center"/>
    </xf>
    <xf numFmtId="0" fontId="3" fillId="5" borderId="26" xfId="0" applyFont="1" applyFill="1" applyBorder="1" applyAlignment="1">
      <alignment horizontal="center" vertical="center"/>
    </xf>
    <xf numFmtId="0" fontId="27" fillId="0" borderId="9" xfId="0" applyFont="1" applyBorder="1" applyAlignment="1">
      <alignment horizontal="center" vertical="center" wrapText="1" shrinkToFit="1"/>
    </xf>
    <xf numFmtId="179" fontId="3" fillId="0" borderId="6" xfId="0" applyNumberFormat="1" applyFont="1" applyBorder="1" applyAlignment="1">
      <alignment horizontal="center" vertical="center" wrapText="1"/>
    </xf>
    <xf numFmtId="0" fontId="3" fillId="0" borderId="7"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5" borderId="6" xfId="0" applyFont="1" applyFill="1" applyBorder="1" applyAlignment="1">
      <alignment horizontal="center" vertical="center"/>
    </xf>
    <xf numFmtId="0" fontId="0" fillId="0" borderId="13" xfId="0" applyBorder="1" applyAlignment="1">
      <alignment vertical="center"/>
    </xf>
    <xf numFmtId="0" fontId="0" fillId="0" borderId="14" xfId="0" applyBorder="1" applyAlignment="1">
      <alignment vertical="center"/>
    </xf>
    <xf numFmtId="0" fontId="3" fillId="0" borderId="6" xfId="0" applyFont="1" applyBorder="1" applyAlignment="1">
      <alignment horizontal="center" vertical="center"/>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55" xfId="0" applyFont="1" applyBorder="1" applyAlignment="1">
      <alignment horizontal="center" vertical="center"/>
    </xf>
    <xf numFmtId="0" fontId="22" fillId="0" borderId="9" xfId="0" applyFont="1" applyBorder="1" applyAlignment="1">
      <alignment horizontal="center" vertical="center"/>
    </xf>
    <xf numFmtId="178" fontId="3" fillId="5" borderId="9" xfId="0" applyNumberFormat="1" applyFont="1" applyFill="1" applyBorder="1" applyAlignment="1">
      <alignment horizontal="center" vertical="center"/>
    </xf>
    <xf numFmtId="178" fontId="3" fillId="5" borderId="27" xfId="0" applyNumberFormat="1" applyFont="1" applyFill="1" applyBorder="1" applyAlignment="1">
      <alignment horizontal="center" vertical="center"/>
    </xf>
    <xf numFmtId="0" fontId="3" fillId="0" borderId="26"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52" xfId="0" applyFont="1" applyBorder="1" applyAlignment="1">
      <alignment horizontal="center" vertical="center"/>
    </xf>
    <xf numFmtId="180" fontId="3" fillId="0" borderId="35" xfId="0" applyNumberFormat="1" applyFont="1" applyBorder="1" applyAlignment="1">
      <alignment horizontal="center" vertical="center"/>
    </xf>
    <xf numFmtId="180" fontId="3" fillId="0" borderId="36" xfId="0" applyNumberFormat="1" applyFont="1" applyBorder="1" applyAlignment="1">
      <alignment horizontal="center" vertical="center"/>
    </xf>
    <xf numFmtId="0" fontId="3" fillId="0" borderId="47" xfId="0" applyFont="1" applyBorder="1" applyAlignment="1">
      <alignment horizontal="left" vertical="center"/>
    </xf>
    <xf numFmtId="0" fontId="3" fillId="0" borderId="58" xfId="0" applyFont="1" applyBorder="1" applyAlignment="1">
      <alignment horizontal="left" vertical="center"/>
    </xf>
    <xf numFmtId="179" fontId="3" fillId="0" borderId="9" xfId="0" applyNumberFormat="1" applyFont="1" applyBorder="1" applyAlignment="1">
      <alignment horizontal="center" vertical="center"/>
    </xf>
    <xf numFmtId="0" fontId="9" fillId="0" borderId="59" xfId="0" applyFont="1" applyBorder="1" applyAlignment="1">
      <alignment horizontal="center" vertical="center"/>
    </xf>
    <xf numFmtId="0" fontId="9" fillId="0" borderId="5" xfId="0" applyFont="1" applyBorder="1" applyAlignment="1">
      <alignment horizontal="center" vertical="center"/>
    </xf>
    <xf numFmtId="0" fontId="9" fillId="0" borderId="60" xfId="0" applyFont="1" applyBorder="1" applyAlignment="1">
      <alignment horizontal="center" vertical="center"/>
    </xf>
    <xf numFmtId="0" fontId="9" fillId="0" borderId="62" xfId="0" applyFont="1" applyBorder="1" applyAlignment="1">
      <alignment horizontal="center" vertical="center"/>
    </xf>
    <xf numFmtId="0" fontId="9" fillId="0" borderId="50" xfId="0" applyFont="1" applyBorder="1" applyAlignment="1">
      <alignment horizontal="center" vertical="center"/>
    </xf>
    <xf numFmtId="0" fontId="9" fillId="0" borderId="51" xfId="0" applyFont="1" applyBorder="1" applyAlignment="1">
      <alignment horizontal="center" vertical="center"/>
    </xf>
    <xf numFmtId="0" fontId="9" fillId="0" borderId="61" xfId="0" applyFont="1" applyBorder="1" applyAlignment="1">
      <alignment horizontal="center" vertical="center"/>
    </xf>
    <xf numFmtId="0" fontId="9" fillId="0" borderId="49" xfId="0" applyFont="1" applyBorder="1" applyAlignment="1">
      <alignment horizontal="center" vertical="center"/>
    </xf>
    <xf numFmtId="0" fontId="9" fillId="0" borderId="61"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0"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50" xfId="0" applyFont="1" applyBorder="1" applyAlignment="1">
      <alignment horizontal="center" vertical="center" wrapText="1"/>
    </xf>
    <xf numFmtId="0" fontId="9" fillId="0" borderId="51" xfId="0" applyFont="1" applyBorder="1" applyAlignment="1">
      <alignment horizontal="center" vertical="center" wrapText="1"/>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0" fillId="0" borderId="44" xfId="0" applyBorder="1" applyAlignment="1">
      <alignment vertical="center"/>
    </xf>
    <xf numFmtId="0" fontId="0" fillId="0" borderId="55" xfId="0" applyBorder="1" applyAlignment="1">
      <alignment vertical="center"/>
    </xf>
    <xf numFmtId="0" fontId="9" fillId="0" borderId="45" xfId="0" applyFont="1" applyBorder="1" applyAlignment="1">
      <alignment horizontal="center" vertical="center"/>
    </xf>
    <xf numFmtId="0" fontId="9" fillId="0" borderId="46" xfId="0" applyFont="1" applyBorder="1" applyAlignment="1">
      <alignment horizontal="center" vertical="center"/>
    </xf>
    <xf numFmtId="0" fontId="0" fillId="0" borderId="46" xfId="0" applyBorder="1" applyAlignment="1">
      <alignment vertical="center"/>
    </xf>
    <xf numFmtId="0" fontId="0" fillId="0" borderId="57" xfId="0" applyBorder="1" applyAlignment="1">
      <alignment vertical="center"/>
    </xf>
    <xf numFmtId="0" fontId="20" fillId="5" borderId="0" xfId="0" applyFont="1" applyFill="1" applyAlignment="1">
      <alignment horizontal="center" vertical="center"/>
    </xf>
    <xf numFmtId="0" fontId="3" fillId="5" borderId="0" xfId="0" applyFont="1" applyFill="1" applyAlignment="1">
      <alignment vertical="center"/>
    </xf>
    <xf numFmtId="0" fontId="9" fillId="0" borderId="0" xfId="0" applyFont="1" applyAlignment="1">
      <alignment horizontal="left" vertical="top" wrapText="1"/>
    </xf>
    <xf numFmtId="0" fontId="0" fillId="0" borderId="0" xfId="0" applyAlignment="1">
      <alignment vertical="center" wrapText="1"/>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3" xfId="0" applyFont="1" applyBorder="1" applyAlignment="1">
      <alignment horizontal="left" vertical="center"/>
    </xf>
    <xf numFmtId="0" fontId="3" fillId="0" borderId="11" xfId="0" applyFont="1" applyBorder="1" applyAlignment="1">
      <alignment horizontal="left" vertical="center"/>
    </xf>
    <xf numFmtId="0" fontId="3" fillId="0" borderId="15" xfId="0" applyFont="1" applyBorder="1" applyAlignment="1">
      <alignment horizontal="left" vertical="center"/>
    </xf>
    <xf numFmtId="0" fontId="3" fillId="5" borderId="33"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17" xfId="0" applyFont="1" applyFill="1" applyBorder="1" applyAlignment="1">
      <alignment horizontal="center" vertical="center"/>
    </xf>
    <xf numFmtId="0" fontId="3" fillId="5" borderId="28" xfId="0" applyFont="1" applyFill="1" applyBorder="1" applyAlignment="1">
      <alignment horizontal="center" vertical="center"/>
    </xf>
    <xf numFmtId="0" fontId="3" fillId="5" borderId="29" xfId="0" applyFont="1" applyFill="1" applyBorder="1" applyAlignment="1">
      <alignment horizontal="center" vertical="center"/>
    </xf>
    <xf numFmtId="0" fontId="3" fillId="5" borderId="31" xfId="0" applyFont="1" applyFill="1"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32" xfId="0" applyFont="1" applyBorder="1" applyAlignment="1">
      <alignment horizontal="left" vertical="center"/>
    </xf>
    <xf numFmtId="0" fontId="3" fillId="0" borderId="42" xfId="0" applyFont="1" applyBorder="1" applyAlignment="1">
      <alignment horizontal="center" vertical="center"/>
    </xf>
    <xf numFmtId="0" fontId="3" fillId="0" borderId="40" xfId="0" applyFont="1" applyBorder="1" applyAlignment="1">
      <alignment horizontal="center" vertical="center"/>
    </xf>
    <xf numFmtId="0" fontId="3" fillId="5" borderId="38" xfId="0" applyFont="1" applyFill="1" applyBorder="1" applyAlignment="1">
      <alignment horizontal="center" vertical="center"/>
    </xf>
    <xf numFmtId="0" fontId="3" fillId="5" borderId="39" xfId="0" applyFont="1" applyFill="1" applyBorder="1" applyAlignment="1">
      <alignment horizontal="center" vertical="center"/>
    </xf>
    <xf numFmtId="0" fontId="3" fillId="5" borderId="40" xfId="0" applyFont="1" applyFill="1" applyBorder="1" applyAlignment="1">
      <alignment horizontal="center" vertical="center"/>
    </xf>
    <xf numFmtId="0" fontId="3" fillId="5" borderId="41" xfId="0" applyFont="1" applyFill="1" applyBorder="1" applyAlignment="1">
      <alignment horizontal="center" vertical="center"/>
    </xf>
    <xf numFmtId="0" fontId="3" fillId="5" borderId="42" xfId="0" applyFont="1" applyFill="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180" fontId="3" fillId="0" borderId="29" xfId="0" applyNumberFormat="1" applyFont="1" applyBorder="1" applyAlignment="1">
      <alignment horizontal="center" vertical="center"/>
    </xf>
    <xf numFmtId="180" fontId="3" fillId="0" borderId="30" xfId="0" applyNumberFormat="1" applyFont="1" applyBorder="1" applyAlignment="1">
      <alignment horizontal="center" vertical="center"/>
    </xf>
    <xf numFmtId="0" fontId="3" fillId="0" borderId="8"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32" xfId="0" applyFont="1" applyBorder="1" applyAlignment="1">
      <alignment horizontal="center" vertical="center"/>
    </xf>
    <xf numFmtId="0" fontId="3" fillId="0" borderId="23"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9" fillId="0" borderId="0" xfId="0" applyFont="1" applyAlignment="1">
      <alignment horizontal="center" vertical="center"/>
    </xf>
    <xf numFmtId="0" fontId="7" fillId="0" borderId="12" xfId="0" applyFont="1" applyBorder="1" applyAlignment="1">
      <alignment horizontal="center" vertical="center" wrapText="1"/>
    </xf>
    <xf numFmtId="0" fontId="7" fillId="0" borderId="56" xfId="0" applyFont="1" applyBorder="1" applyAlignment="1">
      <alignment horizontal="center" vertical="center"/>
    </xf>
    <xf numFmtId="0" fontId="7" fillId="0" borderId="15" xfId="0" applyFont="1" applyBorder="1" applyAlignment="1">
      <alignment horizontal="center" vertical="center"/>
    </xf>
    <xf numFmtId="0" fontId="7" fillId="0" borderId="58" xfId="0" applyFont="1" applyBorder="1" applyAlignment="1">
      <alignment horizontal="center" vertical="center"/>
    </xf>
    <xf numFmtId="179" fontId="3" fillId="0" borderId="16" xfId="0" applyNumberFormat="1" applyFont="1" applyBorder="1" applyAlignment="1">
      <alignment horizontal="center" vertical="center"/>
    </xf>
    <xf numFmtId="0" fontId="3" fillId="0" borderId="6" xfId="0" applyFont="1" applyBorder="1" applyAlignment="1">
      <alignment horizontal="center" vertical="center" wrapText="1"/>
    </xf>
    <xf numFmtId="0" fontId="3" fillId="0" borderId="27" xfId="0" applyFont="1" applyBorder="1" applyAlignment="1">
      <alignment horizontal="center" vertical="center"/>
    </xf>
    <xf numFmtId="0" fontId="25" fillId="0" borderId="0" xfId="0" applyFont="1" applyAlignment="1">
      <alignment vertical="center" wrapText="1"/>
    </xf>
    <xf numFmtId="0" fontId="7" fillId="0" borderId="9" xfId="0" applyFont="1" applyBorder="1" applyAlignment="1">
      <alignment horizontal="center" vertical="center" wrapText="1"/>
    </xf>
    <xf numFmtId="0" fontId="7" fillId="0" borderId="9" xfId="0" applyFont="1" applyBorder="1" applyAlignment="1">
      <alignment horizontal="center" vertical="center" textRotation="255"/>
    </xf>
    <xf numFmtId="0" fontId="8" fillId="0" borderId="9" xfId="0" applyFont="1" applyBorder="1" applyAlignment="1">
      <alignment vertical="center"/>
    </xf>
    <xf numFmtId="0" fontId="7" fillId="0" borderId="27" xfId="0" applyFont="1" applyBorder="1" applyAlignment="1">
      <alignment horizontal="center" vertical="center" textRotation="255"/>
    </xf>
    <xf numFmtId="0" fontId="8" fillId="0" borderId="27" xfId="0" applyFont="1" applyBorder="1" applyAlignment="1">
      <alignment vertical="center"/>
    </xf>
    <xf numFmtId="0" fontId="9" fillId="0" borderId="0" xfId="0" applyFont="1" applyAlignment="1">
      <alignment horizontal="left" vertical="center" wrapText="1"/>
    </xf>
    <xf numFmtId="0" fontId="3" fillId="0" borderId="0" xfId="0" applyFont="1" applyBorder="1" applyAlignment="1">
      <alignment horizontal="left"/>
    </xf>
    <xf numFmtId="0" fontId="3" fillId="0" borderId="0" xfId="0" applyFont="1" applyAlignment="1">
      <alignment horizontal="center"/>
    </xf>
    <xf numFmtId="180" fontId="3" fillId="5" borderId="9" xfId="0" applyNumberFormat="1" applyFont="1" applyFill="1" applyBorder="1" applyAlignment="1">
      <alignment horizontal="center" vertical="center"/>
    </xf>
    <xf numFmtId="180" fontId="3" fillId="0" borderId="31" xfId="0" applyNumberFormat="1" applyFont="1" applyBorder="1" applyAlignment="1">
      <alignment horizontal="center" vertical="center"/>
    </xf>
    <xf numFmtId="0" fontId="3" fillId="0" borderId="35" xfId="0" applyFont="1" applyBorder="1" applyAlignment="1">
      <alignment horizontal="center" vertical="center"/>
    </xf>
    <xf numFmtId="180" fontId="3" fillId="0" borderId="9" xfId="0" applyNumberFormat="1" applyFont="1" applyFill="1" applyBorder="1" applyAlignment="1">
      <alignment horizontal="center" vertical="center"/>
    </xf>
    <xf numFmtId="180" fontId="3" fillId="0" borderId="27" xfId="0" applyNumberFormat="1" applyFont="1" applyFill="1" applyBorder="1" applyAlignment="1">
      <alignment horizontal="center" vertical="center"/>
    </xf>
    <xf numFmtId="0" fontId="26" fillId="0" borderId="0" xfId="0" applyFont="1" applyAlignment="1">
      <alignment horizontal="left" vertical="top" wrapText="1"/>
    </xf>
    <xf numFmtId="0" fontId="0" fillId="0" borderId="0" xfId="0" applyAlignment="1">
      <alignment vertical="top" wrapText="1"/>
    </xf>
    <xf numFmtId="0" fontId="5" fillId="0" borderId="0" xfId="0" applyFont="1" applyAlignment="1">
      <alignment horizontal="left" vertical="center"/>
    </xf>
    <xf numFmtId="0" fontId="3" fillId="5" borderId="0" xfId="0" applyFont="1" applyFill="1" applyBorder="1" applyAlignment="1">
      <alignment horizontal="center" vertical="center" shrinkToFit="1"/>
    </xf>
    <xf numFmtId="0" fontId="0" fillId="0" borderId="0" xfId="0" applyAlignment="1">
      <alignment vertical="center" shrinkToFit="1"/>
    </xf>
    <xf numFmtId="0" fontId="3" fillId="0" borderId="0" xfId="0" applyFont="1" applyAlignment="1">
      <alignment horizontal="left"/>
    </xf>
    <xf numFmtId="176" fontId="24" fillId="5" borderId="0" xfId="2" applyNumberFormat="1" applyFont="1" applyFill="1" applyBorder="1" applyAlignment="1" applyProtection="1">
      <alignment horizontal="center"/>
    </xf>
    <xf numFmtId="0" fontId="3" fillId="0" borderId="50" xfId="0" applyFont="1" applyBorder="1" applyAlignment="1">
      <alignment horizontal="center"/>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2" xfId="0" applyFont="1" applyBorder="1" applyAlignment="1">
      <alignment horizontal="center" vertical="center" textRotation="255"/>
    </xf>
    <xf numFmtId="0" fontId="3" fillId="6" borderId="22" xfId="0" applyFont="1" applyFill="1" applyBorder="1" applyAlignment="1">
      <alignment horizontal="center" vertical="center" wrapText="1"/>
    </xf>
    <xf numFmtId="0" fontId="3" fillId="6" borderId="22"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9" xfId="0" applyFont="1" applyFill="1" applyBorder="1" applyAlignment="1">
      <alignment horizontal="center" vertical="center"/>
    </xf>
    <xf numFmtId="0" fontId="3" fillId="6" borderId="6" xfId="0" applyFont="1" applyFill="1" applyBorder="1" applyAlignment="1">
      <alignment horizontal="center" vertical="center"/>
    </xf>
    <xf numFmtId="0" fontId="3" fillId="6" borderId="24" xfId="0" applyFont="1" applyFill="1" applyBorder="1" applyAlignment="1">
      <alignment horizontal="center" vertical="center"/>
    </xf>
    <xf numFmtId="0" fontId="3" fillId="6" borderId="23" xfId="0" applyFont="1" applyFill="1" applyBorder="1" applyAlignment="1">
      <alignment horizontal="center" vertical="center"/>
    </xf>
    <xf numFmtId="49" fontId="1" fillId="0" borderId="9" xfId="0" applyNumberFormat="1" applyFont="1" applyBorder="1" applyAlignment="1">
      <alignment horizontal="center" vertical="center"/>
    </xf>
    <xf numFmtId="0" fontId="1" fillId="0" borderId="9" xfId="0" applyFont="1" applyBorder="1" applyAlignment="1">
      <alignment horizontal="left" vertical="center"/>
    </xf>
    <xf numFmtId="0" fontId="11" fillId="0" borderId="9" xfId="0" applyFont="1" applyFill="1" applyBorder="1" applyAlignment="1">
      <alignment horizontal="center" vertical="center"/>
    </xf>
    <xf numFmtId="0" fontId="1" fillId="0" borderId="9" xfId="0" applyFont="1" applyBorder="1" applyAlignment="1">
      <alignment horizontal="left" vertical="center" wrapText="1"/>
    </xf>
    <xf numFmtId="0" fontId="11" fillId="0" borderId="0" xfId="0" applyFont="1" applyAlignment="1">
      <alignment horizontal="left"/>
    </xf>
    <xf numFmtId="0" fontId="1" fillId="4" borderId="9" xfId="0" applyFont="1" applyFill="1" applyBorder="1" applyAlignment="1">
      <alignment horizontal="center" vertical="center"/>
    </xf>
    <xf numFmtId="0" fontId="1" fillId="0" borderId="9" xfId="0" applyFont="1" applyFill="1" applyBorder="1" applyAlignment="1">
      <alignment horizontal="center" vertical="center"/>
    </xf>
    <xf numFmtId="0" fontId="10"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left" vertical="center"/>
    </xf>
    <xf numFmtId="178" fontId="3" fillId="3" borderId="9" xfId="0" applyNumberFormat="1" applyFont="1" applyFill="1" applyBorder="1" applyAlignment="1">
      <alignment horizontal="right" vertical="center"/>
    </xf>
    <xf numFmtId="0" fontId="3" fillId="0" borderId="9" xfId="0" applyFont="1" applyBorder="1" applyAlignment="1">
      <alignment horizontal="center" vertical="top"/>
    </xf>
    <xf numFmtId="0" fontId="3" fillId="0" borderId="6" xfId="0" applyFont="1" applyBorder="1" applyAlignment="1">
      <alignment horizontal="center" vertical="top"/>
    </xf>
    <xf numFmtId="49" fontId="3" fillId="0" borderId="0" xfId="0" applyNumberFormat="1" applyFont="1" applyAlignment="1">
      <alignment horizontal="center" vertical="center"/>
    </xf>
    <xf numFmtId="178" fontId="3" fillId="3" borderId="9" xfId="0" applyNumberFormat="1" applyFont="1" applyFill="1" applyBorder="1" applyAlignment="1">
      <alignment horizontal="center" vertical="center"/>
    </xf>
    <xf numFmtId="0" fontId="3" fillId="0" borderId="16" xfId="0" applyFont="1" applyBorder="1" applyAlignment="1">
      <alignment horizontal="left"/>
    </xf>
    <xf numFmtId="0" fontId="0" fillId="0" borderId="16" xfId="0" applyBorder="1" applyAlignment="1">
      <alignment horizontal="left" vertical="center"/>
    </xf>
    <xf numFmtId="0" fontId="28" fillId="0" borderId="0" xfId="1" applyFont="1" applyAlignment="1">
      <alignment horizontal="left" vertical="center"/>
    </xf>
    <xf numFmtId="178" fontId="3" fillId="3" borderId="16" xfId="0" applyNumberFormat="1" applyFont="1" applyFill="1" applyBorder="1" applyAlignment="1">
      <alignment horizontal="right"/>
    </xf>
    <xf numFmtId="0" fontId="3" fillId="3" borderId="16" xfId="0" applyFont="1" applyFill="1" applyBorder="1" applyAlignment="1">
      <alignment horizontal="center"/>
    </xf>
    <xf numFmtId="0" fontId="5" fillId="3" borderId="0" xfId="0" applyFont="1" applyFill="1" applyAlignment="1">
      <alignment horizontal="center" vertical="center"/>
    </xf>
    <xf numFmtId="0" fontId="14" fillId="3" borderId="0" xfId="0" applyFont="1" applyFill="1" applyAlignment="1">
      <alignment vertical="center"/>
    </xf>
    <xf numFmtId="0" fontId="13" fillId="3" borderId="0" xfId="0" applyFont="1" applyFill="1" applyAlignment="1">
      <alignment horizontal="left" vertical="center" wrapText="1"/>
    </xf>
    <xf numFmtId="0" fontId="13" fillId="3" borderId="0" xfId="0" applyFont="1" applyFill="1" applyAlignment="1">
      <alignment horizontal="left" vertical="center"/>
    </xf>
    <xf numFmtId="0" fontId="15" fillId="3" borderId="0" xfId="0" applyFont="1" applyFill="1" applyAlignment="1">
      <alignment horizontal="left" vertical="center"/>
    </xf>
    <xf numFmtId="178" fontId="3" fillId="4" borderId="6" xfId="0" applyNumberFormat="1" applyFont="1" applyFill="1" applyBorder="1" applyAlignment="1">
      <alignment horizontal="right" vertical="center" indent="1"/>
    </xf>
    <xf numFmtId="178" fontId="3" fillId="4" borderId="8" xfId="0" applyNumberFormat="1" applyFont="1" applyFill="1" applyBorder="1" applyAlignment="1">
      <alignment horizontal="right" vertical="center" indent="1"/>
    </xf>
    <xf numFmtId="182" fontId="3" fillId="4" borderId="6" xfId="0" applyNumberFormat="1" applyFont="1" applyFill="1" applyBorder="1" applyAlignment="1">
      <alignment horizontal="right" vertical="center" indent="1"/>
    </xf>
    <xf numFmtId="182" fontId="3" fillId="4" borderId="8" xfId="0" applyNumberFormat="1" applyFont="1" applyFill="1" applyBorder="1" applyAlignment="1">
      <alignment horizontal="right" vertical="center" indent="1"/>
    </xf>
    <xf numFmtId="0" fontId="11" fillId="0" borderId="0" xfId="0" applyFont="1" applyAlignment="1">
      <alignment horizontal="left" vertical="top"/>
    </xf>
    <xf numFmtId="0" fontId="6" fillId="0" borderId="0" xfId="0" applyFont="1" applyAlignment="1">
      <alignment vertical="top" wrapText="1"/>
    </xf>
    <xf numFmtId="0" fontId="3" fillId="0" borderId="16" xfId="0" applyFont="1" applyBorder="1" applyAlignment="1">
      <alignment horizontal="center" wrapText="1"/>
    </xf>
    <xf numFmtId="184" fontId="3" fillId="0" borderId="7" xfId="0" applyNumberFormat="1" applyFont="1" applyBorder="1" applyAlignment="1">
      <alignment horizontal="center" vertical="center"/>
    </xf>
    <xf numFmtId="184" fontId="3" fillId="0" borderId="16" xfId="0" applyNumberFormat="1" applyFont="1" applyBorder="1" applyAlignment="1">
      <alignment horizontal="center" vertical="center"/>
    </xf>
    <xf numFmtId="0" fontId="3" fillId="0" borderId="7" xfId="0" applyFont="1" applyBorder="1" applyAlignment="1">
      <alignment horizontal="left"/>
    </xf>
    <xf numFmtId="0" fontId="3" fillId="0" borderId="16" xfId="0" applyFont="1" applyBorder="1" applyAlignment="1">
      <alignment horizontal="center"/>
    </xf>
  </cellXfs>
  <cellStyles count="3">
    <cellStyle name="ハイパーリンク" xfId="1" builtinId="8"/>
    <cellStyle name="標準" xfId="0" builtinId="0"/>
    <cellStyle name="標準 2 5" xfId="2"/>
  </cellStyles>
  <dxfs count="75">
    <dxf>
      <fill>
        <patternFill>
          <bgColor theme="5" tint="0.79998168889431442"/>
        </patternFill>
      </fill>
    </dxf>
    <dxf>
      <fill>
        <patternFill>
          <bgColor rgb="FFFFFFCC"/>
        </patternFill>
      </fill>
    </dxf>
    <dxf>
      <fill>
        <patternFill>
          <bgColor rgb="FFFFBEBE"/>
        </patternFill>
      </fill>
    </dxf>
    <dxf>
      <font>
        <color theme="6" tint="-0.499984740745262"/>
      </font>
      <fill>
        <patternFill>
          <bgColor rgb="FFC6EFCE"/>
        </patternFill>
      </fill>
    </dxf>
    <dxf>
      <font>
        <color rgb="FFC00000"/>
      </font>
      <fill>
        <patternFill>
          <bgColor rgb="FFFFC7CE"/>
        </patternFill>
      </fill>
    </dxf>
    <dxf>
      <font>
        <color theme="6" tint="-0.499984740745262"/>
      </font>
      <fill>
        <patternFill>
          <bgColor rgb="FFC6EFCE"/>
        </patternFill>
      </fill>
    </dxf>
    <dxf>
      <font>
        <color rgb="FFC00000"/>
      </font>
      <fill>
        <patternFill>
          <bgColor rgb="FFFFC7CE"/>
        </patternFill>
      </fill>
    </dxf>
    <dxf>
      <font>
        <color theme="9" tint="-0.24994659260841701"/>
      </font>
      <fill>
        <patternFill>
          <bgColor rgb="FFFFEB9C"/>
        </patternFill>
      </fill>
    </dxf>
    <dxf>
      <font>
        <color rgb="FFFF0000"/>
      </font>
      <fill>
        <patternFill>
          <bgColor rgb="FFFFCCFF"/>
        </patternFill>
      </fill>
    </dxf>
    <dxf>
      <font>
        <color theme="6" tint="-0.499984740745262"/>
      </font>
      <fill>
        <patternFill>
          <bgColor rgb="FFC6EFCE"/>
        </patternFill>
      </fill>
    </dxf>
    <dxf>
      <fill>
        <patternFill>
          <bgColor rgb="FFFFFFCC"/>
        </patternFill>
      </fill>
    </dxf>
    <dxf>
      <fill>
        <patternFill patternType="solid">
          <bgColor rgb="FFFFFFCC"/>
        </patternFill>
      </fill>
    </dxf>
    <dxf>
      <fill>
        <patternFill patternType="none">
          <bgColor auto="1"/>
        </patternFill>
      </fill>
    </dxf>
    <dxf>
      <fill>
        <patternFill>
          <bgColor rgb="FFFFFFCC"/>
        </patternFill>
      </fill>
    </dxf>
    <dxf>
      <fill>
        <patternFill>
          <bgColor rgb="FFFFFFCC"/>
        </patternFill>
      </fill>
    </dxf>
    <dxf>
      <fill>
        <patternFill>
          <bgColor rgb="FFFFCCCC"/>
        </patternFill>
      </fill>
    </dxf>
    <dxf>
      <fill>
        <patternFill patternType="none">
          <bgColor auto="1"/>
        </patternFill>
      </fill>
    </dxf>
    <dxf>
      <fill>
        <patternFill>
          <bgColor rgb="FFFFFFCC"/>
        </patternFill>
      </fill>
    </dxf>
    <dxf>
      <fill>
        <patternFill patternType="none">
          <bgColor auto="1"/>
        </patternFill>
      </fill>
    </dxf>
    <dxf>
      <fill>
        <patternFill patternType="none">
          <bgColor auto="1"/>
        </patternFill>
      </fill>
    </dxf>
    <dxf>
      <fill>
        <patternFill>
          <bgColor rgb="FFFFCCCC"/>
        </patternFill>
      </fill>
    </dxf>
    <dxf>
      <fill>
        <patternFill>
          <bgColor rgb="FFFFFFCC"/>
        </patternFill>
      </fill>
    </dxf>
    <dxf>
      <fill>
        <patternFill patternType="none">
          <bgColor auto="1"/>
        </patternFill>
      </fill>
    </dxf>
    <dxf>
      <fill>
        <patternFill patternType="none">
          <bgColor auto="1"/>
        </patternFill>
      </fill>
    </dxf>
    <dxf>
      <fill>
        <patternFill>
          <bgColor rgb="FFFFCC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C9C9"/>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CCCC"/>
      <color rgb="FF006600"/>
      <color rgb="FF008000"/>
      <color rgb="FFCCFF99"/>
      <color rgb="FFFFC9C9"/>
      <color rgb="FFE4C9FF"/>
      <color rgb="FFCC99FF"/>
      <color rgb="FF99CC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139700</xdr:colOff>
      <xdr:row>129</xdr:row>
      <xdr:rowOff>6350</xdr:rowOff>
    </xdr:from>
    <xdr:to>
      <xdr:col>2</xdr:col>
      <xdr:colOff>209550</xdr:colOff>
      <xdr:row>133</xdr:row>
      <xdr:rowOff>0</xdr:rowOff>
    </xdr:to>
    <xdr:sp macro="" textlink="">
      <xdr:nvSpPr>
        <xdr:cNvPr id="2" name="左大かっこ 1"/>
        <xdr:cNvSpPr/>
      </xdr:nvSpPr>
      <xdr:spPr>
        <a:xfrm>
          <a:off x="647700" y="25520650"/>
          <a:ext cx="69850" cy="781050"/>
        </a:xfrm>
        <a:prstGeom prst="leftBracket">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76200</xdr:colOff>
      <xdr:row>129</xdr:row>
      <xdr:rowOff>9525</xdr:rowOff>
    </xdr:from>
    <xdr:to>
      <xdr:col>19</xdr:col>
      <xdr:colOff>146050</xdr:colOff>
      <xdr:row>132</xdr:row>
      <xdr:rowOff>190500</xdr:rowOff>
    </xdr:to>
    <xdr:sp macro="" textlink="">
      <xdr:nvSpPr>
        <xdr:cNvPr id="4" name="右大かっこ 3"/>
        <xdr:cNvSpPr/>
      </xdr:nvSpPr>
      <xdr:spPr>
        <a:xfrm>
          <a:off x="4902200" y="25523825"/>
          <a:ext cx="69850" cy="771525"/>
        </a:xfrm>
        <a:prstGeom prst="rightBracket">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31750</xdr:colOff>
          <xdr:row>170</xdr:row>
          <xdr:rowOff>171450</xdr:rowOff>
        </xdr:from>
        <xdr:to>
          <xdr:col>7</xdr:col>
          <xdr:colOff>0</xdr:colOff>
          <xdr:row>172</xdr:row>
          <xdr:rowOff>12700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170</xdr:row>
          <xdr:rowOff>171450</xdr:rowOff>
        </xdr:from>
        <xdr:to>
          <xdr:col>11</xdr:col>
          <xdr:colOff>0</xdr:colOff>
          <xdr:row>172</xdr:row>
          <xdr:rowOff>12700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170</xdr:row>
          <xdr:rowOff>184150</xdr:rowOff>
        </xdr:from>
        <xdr:to>
          <xdr:col>15</xdr:col>
          <xdr:colOff>0</xdr:colOff>
          <xdr:row>172</xdr:row>
          <xdr:rowOff>19050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171</xdr:row>
          <xdr:rowOff>165100</xdr:rowOff>
        </xdr:from>
        <xdr:to>
          <xdr:col>7</xdr:col>
          <xdr:colOff>0</xdr:colOff>
          <xdr:row>173</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171</xdr:row>
          <xdr:rowOff>171450</xdr:rowOff>
        </xdr:from>
        <xdr:to>
          <xdr:col>13</xdr:col>
          <xdr:colOff>0</xdr:colOff>
          <xdr:row>173</xdr:row>
          <xdr:rowOff>12700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209</xdr:row>
          <xdr:rowOff>171450</xdr:rowOff>
        </xdr:from>
        <xdr:to>
          <xdr:col>3</xdr:col>
          <xdr:colOff>0</xdr:colOff>
          <xdr:row>211</xdr:row>
          <xdr:rowOff>25400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210</xdr:row>
          <xdr:rowOff>171450</xdr:rowOff>
        </xdr:from>
        <xdr:to>
          <xdr:col>3</xdr:col>
          <xdr:colOff>0</xdr:colOff>
          <xdr:row>212</xdr:row>
          <xdr:rowOff>25400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211</xdr:row>
          <xdr:rowOff>184150</xdr:rowOff>
        </xdr:from>
        <xdr:to>
          <xdr:col>3</xdr:col>
          <xdr:colOff>0</xdr:colOff>
          <xdr:row>213</xdr:row>
          <xdr:rowOff>31750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235</xdr:row>
          <xdr:rowOff>171450</xdr:rowOff>
        </xdr:from>
        <xdr:to>
          <xdr:col>3</xdr:col>
          <xdr:colOff>0</xdr:colOff>
          <xdr:row>237</xdr:row>
          <xdr:rowOff>25400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236</xdr:row>
          <xdr:rowOff>171450</xdr:rowOff>
        </xdr:from>
        <xdr:to>
          <xdr:col>3</xdr:col>
          <xdr:colOff>0</xdr:colOff>
          <xdr:row>238</xdr:row>
          <xdr:rowOff>25400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237</xdr:row>
          <xdr:rowOff>184150</xdr:rowOff>
        </xdr:from>
        <xdr:to>
          <xdr:col>3</xdr:col>
          <xdr:colOff>0</xdr:colOff>
          <xdr:row>239</xdr:row>
          <xdr:rowOff>31750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238</xdr:row>
          <xdr:rowOff>184150</xdr:rowOff>
        </xdr:from>
        <xdr:to>
          <xdr:col>3</xdr:col>
          <xdr:colOff>0</xdr:colOff>
          <xdr:row>240</xdr:row>
          <xdr:rowOff>31750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239</xdr:row>
          <xdr:rowOff>184150</xdr:rowOff>
        </xdr:from>
        <xdr:to>
          <xdr:col>3</xdr:col>
          <xdr:colOff>0</xdr:colOff>
          <xdr:row>241</xdr:row>
          <xdr:rowOff>31750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101600</xdr:colOff>
      <xdr:row>138</xdr:row>
      <xdr:rowOff>6350</xdr:rowOff>
    </xdr:from>
    <xdr:to>
      <xdr:col>2</xdr:col>
      <xdr:colOff>171450</xdr:colOff>
      <xdr:row>142</xdr:row>
      <xdr:rowOff>0</xdr:rowOff>
    </xdr:to>
    <xdr:sp macro="" textlink="">
      <xdr:nvSpPr>
        <xdr:cNvPr id="26" name="左大かっこ 25"/>
        <xdr:cNvSpPr/>
      </xdr:nvSpPr>
      <xdr:spPr>
        <a:xfrm>
          <a:off x="609600" y="27292300"/>
          <a:ext cx="69850" cy="781050"/>
        </a:xfrm>
        <a:prstGeom prst="leftBracket">
          <a:avLst/>
        </a:prstGeom>
        <a:noFill/>
        <a:ln w="9525"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xdr:col>
      <xdr:colOff>95250</xdr:colOff>
      <xdr:row>149</xdr:row>
      <xdr:rowOff>6350</xdr:rowOff>
    </xdr:from>
    <xdr:to>
      <xdr:col>2</xdr:col>
      <xdr:colOff>165100</xdr:colOff>
      <xdr:row>153</xdr:row>
      <xdr:rowOff>0</xdr:rowOff>
    </xdr:to>
    <xdr:sp macro="" textlink="">
      <xdr:nvSpPr>
        <xdr:cNvPr id="29" name="左大かっこ 28"/>
        <xdr:cNvSpPr/>
      </xdr:nvSpPr>
      <xdr:spPr>
        <a:xfrm>
          <a:off x="603250" y="29457650"/>
          <a:ext cx="69850" cy="781050"/>
        </a:xfrm>
        <a:prstGeom prst="leftBracket">
          <a:avLst/>
        </a:prstGeom>
        <a:noFill/>
        <a:ln w="9525"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19</xdr:col>
      <xdr:colOff>88900</xdr:colOff>
      <xdr:row>138</xdr:row>
      <xdr:rowOff>6350</xdr:rowOff>
    </xdr:from>
    <xdr:to>
      <xdr:col>19</xdr:col>
      <xdr:colOff>158750</xdr:colOff>
      <xdr:row>141</xdr:row>
      <xdr:rowOff>187325</xdr:rowOff>
    </xdr:to>
    <xdr:sp macro="" textlink="">
      <xdr:nvSpPr>
        <xdr:cNvPr id="30" name="右大かっこ 29"/>
        <xdr:cNvSpPr/>
      </xdr:nvSpPr>
      <xdr:spPr>
        <a:xfrm>
          <a:off x="4914900" y="27292300"/>
          <a:ext cx="69850" cy="771525"/>
        </a:xfrm>
        <a:prstGeom prst="rightBracket">
          <a:avLst/>
        </a:prstGeom>
        <a:noFill/>
        <a:ln w="9525"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19</xdr:col>
      <xdr:colOff>88900</xdr:colOff>
      <xdr:row>149</xdr:row>
      <xdr:rowOff>6350</xdr:rowOff>
    </xdr:from>
    <xdr:to>
      <xdr:col>19</xdr:col>
      <xdr:colOff>158750</xdr:colOff>
      <xdr:row>152</xdr:row>
      <xdr:rowOff>187325</xdr:rowOff>
    </xdr:to>
    <xdr:sp macro="" textlink="">
      <xdr:nvSpPr>
        <xdr:cNvPr id="32" name="右大かっこ 31"/>
        <xdr:cNvSpPr/>
      </xdr:nvSpPr>
      <xdr:spPr>
        <a:xfrm>
          <a:off x="4914900" y="29457650"/>
          <a:ext cx="69850" cy="771525"/>
        </a:xfrm>
        <a:prstGeom prst="rightBracket">
          <a:avLst/>
        </a:prstGeom>
        <a:noFill/>
        <a:ln w="9525"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95250</xdr:colOff>
      <xdr:row>11</xdr:row>
      <xdr:rowOff>104775</xdr:rowOff>
    </xdr:from>
    <xdr:to>
      <xdr:col>7</xdr:col>
      <xdr:colOff>342900</xdr:colOff>
      <xdr:row>14</xdr:row>
      <xdr:rowOff>114300</xdr:rowOff>
    </xdr:to>
    <xdr:sp macro="" textlink="">
      <xdr:nvSpPr>
        <xdr:cNvPr id="11" name="下矢印 10"/>
        <xdr:cNvSpPr/>
      </xdr:nvSpPr>
      <xdr:spPr>
        <a:xfrm>
          <a:off x="4552950" y="2517775"/>
          <a:ext cx="641350" cy="619125"/>
        </a:xfrm>
        <a:prstGeom prst="downArrow">
          <a:avLst/>
        </a:prstGeom>
        <a:solidFill>
          <a:srgbClr val="FF99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85725</xdr:colOff>
      <xdr:row>11</xdr:row>
      <xdr:rowOff>104775</xdr:rowOff>
    </xdr:from>
    <xdr:to>
      <xdr:col>4</xdr:col>
      <xdr:colOff>333375</xdr:colOff>
      <xdr:row>14</xdr:row>
      <xdr:rowOff>114300</xdr:rowOff>
    </xdr:to>
    <xdr:sp macro="" textlink="">
      <xdr:nvSpPr>
        <xdr:cNvPr id="12" name="下矢印 11"/>
        <xdr:cNvSpPr/>
      </xdr:nvSpPr>
      <xdr:spPr>
        <a:xfrm>
          <a:off x="2314575" y="2517775"/>
          <a:ext cx="641350" cy="619125"/>
        </a:xfrm>
        <a:prstGeom prst="downArrow">
          <a:avLst/>
        </a:prstGeom>
        <a:solidFill>
          <a:srgbClr val="FF9999"/>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95250</xdr:colOff>
      <xdr:row>11</xdr:row>
      <xdr:rowOff>104775</xdr:rowOff>
    </xdr:from>
    <xdr:to>
      <xdr:col>1</xdr:col>
      <xdr:colOff>342900</xdr:colOff>
      <xdr:row>14</xdr:row>
      <xdr:rowOff>114300</xdr:rowOff>
    </xdr:to>
    <xdr:sp macro="" textlink="">
      <xdr:nvSpPr>
        <xdr:cNvPr id="13" name="下矢印 12"/>
        <xdr:cNvSpPr/>
      </xdr:nvSpPr>
      <xdr:spPr>
        <a:xfrm>
          <a:off x="95250" y="2517775"/>
          <a:ext cx="641350" cy="619125"/>
        </a:xfrm>
        <a:prstGeom prst="downArrow">
          <a:avLst/>
        </a:prstGeom>
        <a:solidFill>
          <a:srgbClr val="FF9999"/>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15</xdr:col>
      <xdr:colOff>95250</xdr:colOff>
      <xdr:row>11</xdr:row>
      <xdr:rowOff>104775</xdr:rowOff>
    </xdr:from>
    <xdr:to>
      <xdr:col>16</xdr:col>
      <xdr:colOff>342900</xdr:colOff>
      <xdr:row>14</xdr:row>
      <xdr:rowOff>114300</xdr:rowOff>
    </xdr:to>
    <xdr:sp macro="" textlink="">
      <xdr:nvSpPr>
        <xdr:cNvPr id="14" name="下矢印 13"/>
        <xdr:cNvSpPr/>
      </xdr:nvSpPr>
      <xdr:spPr>
        <a:xfrm>
          <a:off x="11239500" y="2517775"/>
          <a:ext cx="641350" cy="619125"/>
        </a:xfrm>
        <a:prstGeom prst="downArrow">
          <a:avLst/>
        </a:prstGeom>
        <a:solidFill>
          <a:srgbClr val="FF99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85725</xdr:colOff>
      <xdr:row>11</xdr:row>
      <xdr:rowOff>104775</xdr:rowOff>
    </xdr:from>
    <xdr:to>
      <xdr:col>13</xdr:col>
      <xdr:colOff>333375</xdr:colOff>
      <xdr:row>14</xdr:row>
      <xdr:rowOff>114300</xdr:rowOff>
    </xdr:to>
    <xdr:sp macro="" textlink="">
      <xdr:nvSpPr>
        <xdr:cNvPr id="15" name="下矢印 14"/>
        <xdr:cNvSpPr/>
      </xdr:nvSpPr>
      <xdr:spPr>
        <a:xfrm>
          <a:off x="9001125" y="2517775"/>
          <a:ext cx="641350" cy="619125"/>
        </a:xfrm>
        <a:prstGeom prst="downArrow">
          <a:avLst/>
        </a:prstGeom>
        <a:solidFill>
          <a:srgbClr val="FF9999"/>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9</xdr:col>
      <xdr:colOff>95250</xdr:colOff>
      <xdr:row>11</xdr:row>
      <xdr:rowOff>104775</xdr:rowOff>
    </xdr:from>
    <xdr:to>
      <xdr:col>10</xdr:col>
      <xdr:colOff>342900</xdr:colOff>
      <xdr:row>14</xdr:row>
      <xdr:rowOff>114300</xdr:rowOff>
    </xdr:to>
    <xdr:sp macro="" textlink="">
      <xdr:nvSpPr>
        <xdr:cNvPr id="16" name="下矢印 15"/>
        <xdr:cNvSpPr/>
      </xdr:nvSpPr>
      <xdr:spPr>
        <a:xfrm>
          <a:off x="6781800" y="2517775"/>
          <a:ext cx="641350" cy="619125"/>
        </a:xfrm>
        <a:prstGeom prst="downArrow">
          <a:avLst/>
        </a:prstGeom>
        <a:solidFill>
          <a:srgbClr val="FF9999"/>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24</xdr:col>
      <xdr:colOff>95250</xdr:colOff>
      <xdr:row>11</xdr:row>
      <xdr:rowOff>104775</xdr:rowOff>
    </xdr:from>
    <xdr:to>
      <xdr:col>25</xdr:col>
      <xdr:colOff>342900</xdr:colOff>
      <xdr:row>14</xdr:row>
      <xdr:rowOff>114300</xdr:rowOff>
    </xdr:to>
    <xdr:sp macro="" textlink="">
      <xdr:nvSpPr>
        <xdr:cNvPr id="17" name="下矢印 16"/>
        <xdr:cNvSpPr/>
      </xdr:nvSpPr>
      <xdr:spPr>
        <a:xfrm>
          <a:off x="17926050" y="2517775"/>
          <a:ext cx="641350" cy="619125"/>
        </a:xfrm>
        <a:prstGeom prst="downArrow">
          <a:avLst/>
        </a:prstGeom>
        <a:solidFill>
          <a:srgbClr val="FF99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85725</xdr:colOff>
      <xdr:row>11</xdr:row>
      <xdr:rowOff>104775</xdr:rowOff>
    </xdr:from>
    <xdr:to>
      <xdr:col>22</xdr:col>
      <xdr:colOff>333375</xdr:colOff>
      <xdr:row>14</xdr:row>
      <xdr:rowOff>114300</xdr:rowOff>
    </xdr:to>
    <xdr:sp macro="" textlink="">
      <xdr:nvSpPr>
        <xdr:cNvPr id="18" name="下矢印 17"/>
        <xdr:cNvSpPr/>
      </xdr:nvSpPr>
      <xdr:spPr>
        <a:xfrm>
          <a:off x="15687675" y="2517775"/>
          <a:ext cx="641350" cy="619125"/>
        </a:xfrm>
        <a:prstGeom prst="downArrow">
          <a:avLst/>
        </a:prstGeom>
        <a:solidFill>
          <a:srgbClr val="FF9999"/>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18</xdr:col>
      <xdr:colOff>95250</xdr:colOff>
      <xdr:row>11</xdr:row>
      <xdr:rowOff>104775</xdr:rowOff>
    </xdr:from>
    <xdr:to>
      <xdr:col>19</xdr:col>
      <xdr:colOff>342900</xdr:colOff>
      <xdr:row>14</xdr:row>
      <xdr:rowOff>114300</xdr:rowOff>
    </xdr:to>
    <xdr:sp macro="" textlink="">
      <xdr:nvSpPr>
        <xdr:cNvPr id="19" name="下矢印 18"/>
        <xdr:cNvSpPr/>
      </xdr:nvSpPr>
      <xdr:spPr>
        <a:xfrm>
          <a:off x="13468350" y="2517775"/>
          <a:ext cx="641350" cy="619125"/>
        </a:xfrm>
        <a:prstGeom prst="downArrow">
          <a:avLst/>
        </a:prstGeom>
        <a:solidFill>
          <a:srgbClr val="FF9999"/>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3</xdr:row>
          <xdr:rowOff>184150</xdr:rowOff>
        </xdr:from>
        <xdr:to>
          <xdr:col>3</xdr:col>
          <xdr:colOff>19050</xdr:colOff>
          <xdr:row>5</xdr:row>
          <xdr:rowOff>31750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xdr:row>
          <xdr:rowOff>184150</xdr:rowOff>
        </xdr:from>
        <xdr:to>
          <xdr:col>7</xdr:col>
          <xdr:colOff>31750</xdr:colOff>
          <xdr:row>5</xdr:row>
          <xdr:rowOff>31750</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25400</xdr:colOff>
          <xdr:row>44</xdr:row>
          <xdr:rowOff>38100</xdr:rowOff>
        </xdr:from>
        <xdr:to>
          <xdr:col>35</xdr:col>
          <xdr:colOff>44450</xdr:colOff>
          <xdr:row>46</xdr:row>
          <xdr:rowOff>19050</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25400</xdr:colOff>
          <xdr:row>47</xdr:row>
          <xdr:rowOff>38100</xdr:rowOff>
        </xdr:from>
        <xdr:to>
          <xdr:col>35</xdr:col>
          <xdr:colOff>44450</xdr:colOff>
          <xdr:row>49</xdr:row>
          <xdr:rowOff>19050</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25400</xdr:colOff>
          <xdr:row>50</xdr:row>
          <xdr:rowOff>38100</xdr:rowOff>
        </xdr:from>
        <xdr:to>
          <xdr:col>35</xdr:col>
          <xdr:colOff>44450</xdr:colOff>
          <xdr:row>52</xdr:row>
          <xdr:rowOff>19050</xdr:rowOff>
        </xdr:to>
        <xdr:sp macro="" textlink="">
          <xdr:nvSpPr>
            <xdr:cNvPr id="10267" name="Check Box 27" hidden="1">
              <a:extLst>
                <a:ext uri="{63B3BB69-23CF-44E3-9099-C40C66FF867C}">
                  <a14:compatExt spid="_x0000_s10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25400</xdr:colOff>
          <xdr:row>54</xdr:row>
          <xdr:rowOff>38100</xdr:rowOff>
        </xdr:from>
        <xdr:to>
          <xdr:col>35</xdr:col>
          <xdr:colOff>44450</xdr:colOff>
          <xdr:row>56</xdr:row>
          <xdr:rowOff>12700</xdr:rowOff>
        </xdr:to>
        <xdr:sp macro="" textlink="">
          <xdr:nvSpPr>
            <xdr:cNvPr id="10268" name="Check Box 28" hidden="1">
              <a:extLst>
                <a:ext uri="{63B3BB69-23CF-44E3-9099-C40C66FF867C}">
                  <a14:compatExt spid="_x0000_s1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25400</xdr:colOff>
          <xdr:row>57</xdr:row>
          <xdr:rowOff>38100</xdr:rowOff>
        </xdr:from>
        <xdr:to>
          <xdr:col>35</xdr:col>
          <xdr:colOff>44450</xdr:colOff>
          <xdr:row>59</xdr:row>
          <xdr:rowOff>12700</xdr:rowOff>
        </xdr:to>
        <xdr:sp macro="" textlink="">
          <xdr:nvSpPr>
            <xdr:cNvPr id="10269" name="Check Box 29" hidden="1">
              <a:extLst>
                <a:ext uri="{63B3BB69-23CF-44E3-9099-C40C66FF867C}">
                  <a14:compatExt spid="_x0000_s10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25400</xdr:colOff>
          <xdr:row>60</xdr:row>
          <xdr:rowOff>38100</xdr:rowOff>
        </xdr:from>
        <xdr:to>
          <xdr:col>35</xdr:col>
          <xdr:colOff>44450</xdr:colOff>
          <xdr:row>62</xdr:row>
          <xdr:rowOff>12700</xdr:rowOff>
        </xdr:to>
        <xdr:sp macro="" textlink="">
          <xdr:nvSpPr>
            <xdr:cNvPr id="10270" name="Check Box 30" hidden="1">
              <a:extLst>
                <a:ext uri="{63B3BB69-23CF-44E3-9099-C40C66FF867C}">
                  <a14:compatExt spid="_x0000_s10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25400</xdr:colOff>
          <xdr:row>45</xdr:row>
          <xdr:rowOff>177800</xdr:rowOff>
        </xdr:from>
        <xdr:to>
          <xdr:col>35</xdr:col>
          <xdr:colOff>44450</xdr:colOff>
          <xdr:row>47</xdr:row>
          <xdr:rowOff>25400</xdr:rowOff>
        </xdr:to>
        <xdr:sp macro="" textlink="">
          <xdr:nvSpPr>
            <xdr:cNvPr id="10271" name="Check Box 31" hidden="1">
              <a:extLst>
                <a:ext uri="{63B3BB69-23CF-44E3-9099-C40C66FF867C}">
                  <a14:compatExt spid="_x0000_s10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25400</xdr:colOff>
          <xdr:row>48</xdr:row>
          <xdr:rowOff>177800</xdr:rowOff>
        </xdr:from>
        <xdr:to>
          <xdr:col>35</xdr:col>
          <xdr:colOff>44450</xdr:colOff>
          <xdr:row>50</xdr:row>
          <xdr:rowOff>25400</xdr:rowOff>
        </xdr:to>
        <xdr:sp macro="" textlink="">
          <xdr:nvSpPr>
            <xdr:cNvPr id="10272" name="Check Box 32" hidden="1">
              <a:extLst>
                <a:ext uri="{63B3BB69-23CF-44E3-9099-C40C66FF867C}">
                  <a14:compatExt spid="_x0000_s10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25400</xdr:colOff>
          <xdr:row>51</xdr:row>
          <xdr:rowOff>177800</xdr:rowOff>
        </xdr:from>
        <xdr:to>
          <xdr:col>35</xdr:col>
          <xdr:colOff>44450</xdr:colOff>
          <xdr:row>53</xdr:row>
          <xdr:rowOff>25400</xdr:rowOff>
        </xdr:to>
        <xdr:sp macro="" textlink="">
          <xdr:nvSpPr>
            <xdr:cNvPr id="10273" name="Check Box 33" hidden="1">
              <a:extLst>
                <a:ext uri="{63B3BB69-23CF-44E3-9099-C40C66FF867C}">
                  <a14:compatExt spid="_x0000_s10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25400</xdr:colOff>
          <xdr:row>55</xdr:row>
          <xdr:rowOff>177800</xdr:rowOff>
        </xdr:from>
        <xdr:to>
          <xdr:col>35</xdr:col>
          <xdr:colOff>44450</xdr:colOff>
          <xdr:row>57</xdr:row>
          <xdr:rowOff>12700</xdr:rowOff>
        </xdr:to>
        <xdr:sp macro="" textlink="">
          <xdr:nvSpPr>
            <xdr:cNvPr id="10274" name="Check Box 34" hidden="1">
              <a:extLst>
                <a:ext uri="{63B3BB69-23CF-44E3-9099-C40C66FF867C}">
                  <a14:compatExt spid="_x0000_s10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25400</xdr:colOff>
          <xdr:row>58</xdr:row>
          <xdr:rowOff>177800</xdr:rowOff>
        </xdr:from>
        <xdr:to>
          <xdr:col>35</xdr:col>
          <xdr:colOff>44450</xdr:colOff>
          <xdr:row>60</xdr:row>
          <xdr:rowOff>12700</xdr:rowOff>
        </xdr:to>
        <xdr:sp macro="" textlink="">
          <xdr:nvSpPr>
            <xdr:cNvPr id="10275" name="Check Box 35" hidden="1">
              <a:extLst>
                <a:ext uri="{63B3BB69-23CF-44E3-9099-C40C66FF867C}">
                  <a14:compatExt spid="_x0000_s10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25400</xdr:colOff>
          <xdr:row>61</xdr:row>
          <xdr:rowOff>177800</xdr:rowOff>
        </xdr:from>
        <xdr:to>
          <xdr:col>35</xdr:col>
          <xdr:colOff>44450</xdr:colOff>
          <xdr:row>63</xdr:row>
          <xdr:rowOff>12700</xdr:rowOff>
        </xdr:to>
        <xdr:sp macro="" textlink="">
          <xdr:nvSpPr>
            <xdr:cNvPr id="10276" name="Check Box 36" hidden="1">
              <a:extLst>
                <a:ext uri="{63B3BB69-23CF-44E3-9099-C40C66FF867C}">
                  <a14:compatExt spid="_x0000_s10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kazo.lg.jp/soshiki/tikifukusi/shidoukansa/18548.html"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vmlDrawing" Target="../drawings/vmlDrawing2.v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 Type="http://schemas.openxmlformats.org/officeDocument/2006/relationships/drawing" Target="../drawings/drawing3.xml"/><Relationship Id="rId16" Type="http://schemas.openxmlformats.org/officeDocument/2006/relationships/ctrlProp" Target="../ctrlProps/ctrlProp26.xml"/><Relationship Id="rId1" Type="http://schemas.openxmlformats.org/officeDocument/2006/relationships/printerSettings" Target="../printerSettings/printerSettings7.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sheetPr>
  <dimension ref="A1:AQ981"/>
  <sheetViews>
    <sheetView tabSelected="1" workbookViewId="0">
      <selection activeCell="A2" sqref="A2:AL2"/>
    </sheetView>
  </sheetViews>
  <sheetFormatPr defaultColWidth="9" defaultRowHeight="16.5" x14ac:dyDescent="0.2"/>
  <cols>
    <col min="1" max="38" width="2.6328125" style="1" customWidth="1"/>
    <col min="39" max="43" width="5.6328125" style="1" customWidth="1"/>
    <col min="44" max="80" width="2.6328125" style="1" customWidth="1"/>
    <col min="81" max="16384" width="9" style="1"/>
  </cols>
  <sheetData>
    <row r="1" spans="1:43" ht="30" customHeight="1" x14ac:dyDescent="0.2"/>
    <row r="2" spans="1:43" ht="40" customHeight="1" x14ac:dyDescent="0.2">
      <c r="A2" s="162" t="s">
        <v>377</v>
      </c>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row>
    <row r="3" spans="1:43" ht="5" customHeight="1" x14ac:dyDescent="0.2"/>
    <row r="4" spans="1:43" ht="40" customHeight="1" x14ac:dyDescent="0.2">
      <c r="A4" s="164" t="s">
        <v>269</v>
      </c>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164"/>
      <c r="AL4" s="164"/>
    </row>
    <row r="5" spans="1:43" ht="5" customHeight="1" x14ac:dyDescent="0.2"/>
    <row r="6" spans="1:43" ht="20" customHeight="1" x14ac:dyDescent="0.2">
      <c r="A6" s="145" t="s">
        <v>0</v>
      </c>
      <c r="B6" s="145"/>
      <c r="C6" s="145"/>
      <c r="D6" s="145"/>
      <c r="E6" s="145"/>
      <c r="F6" s="145"/>
      <c r="G6" s="145"/>
      <c r="H6" s="145"/>
      <c r="I6" s="152" t="s">
        <v>1</v>
      </c>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O6" s="2" t="s">
        <v>2</v>
      </c>
      <c r="AP6" s="2" t="s">
        <v>3</v>
      </c>
      <c r="AQ6" s="2" t="s">
        <v>4</v>
      </c>
    </row>
    <row r="7" spans="1:43" ht="20" customHeight="1" x14ac:dyDescent="0.2">
      <c r="A7" s="145"/>
      <c r="B7" s="145"/>
      <c r="C7" s="145"/>
      <c r="D7" s="145"/>
      <c r="E7" s="145"/>
      <c r="F7" s="145"/>
      <c r="G7" s="145"/>
      <c r="H7" s="145"/>
      <c r="I7" s="152"/>
      <c r="J7" s="152"/>
      <c r="K7" s="152"/>
      <c r="L7" s="152"/>
      <c r="M7" s="152"/>
      <c r="N7" s="152"/>
      <c r="O7" s="152"/>
      <c r="P7" s="152"/>
      <c r="Q7" s="152"/>
      <c r="R7" s="152"/>
      <c r="S7" s="152"/>
      <c r="T7" s="152"/>
      <c r="U7" s="152"/>
      <c r="V7" s="152"/>
      <c r="W7" s="152"/>
      <c r="X7" s="152"/>
      <c r="Y7" s="152"/>
      <c r="Z7" s="152"/>
      <c r="AA7" s="152"/>
      <c r="AB7" s="152"/>
      <c r="AC7" s="152"/>
      <c r="AD7" s="152"/>
      <c r="AE7" s="152"/>
      <c r="AF7" s="152"/>
      <c r="AG7" s="152"/>
      <c r="AH7" s="152"/>
      <c r="AI7" s="152"/>
      <c r="AJ7" s="152"/>
      <c r="AK7" s="152"/>
      <c r="AL7" s="152"/>
      <c r="AO7" s="2">
        <v>4</v>
      </c>
      <c r="AP7" s="2">
        <v>1</v>
      </c>
      <c r="AQ7" s="2">
        <v>1</v>
      </c>
    </row>
    <row r="8" spans="1:43" ht="20" customHeight="1" x14ac:dyDescent="0.2">
      <c r="A8" s="145" t="s">
        <v>5</v>
      </c>
      <c r="B8" s="145"/>
      <c r="C8" s="145"/>
      <c r="D8" s="145"/>
      <c r="E8" s="145"/>
      <c r="F8" s="145"/>
      <c r="G8" s="145"/>
      <c r="H8" s="145"/>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O8" s="2">
        <v>5</v>
      </c>
      <c r="AP8" s="2">
        <v>2</v>
      </c>
      <c r="AQ8" s="2">
        <v>2</v>
      </c>
    </row>
    <row r="9" spans="1:43" ht="20" customHeight="1" x14ac:dyDescent="0.2">
      <c r="A9" s="145"/>
      <c r="B9" s="145"/>
      <c r="C9" s="145"/>
      <c r="D9" s="145"/>
      <c r="E9" s="145"/>
      <c r="F9" s="145"/>
      <c r="G9" s="145"/>
      <c r="H9" s="145"/>
      <c r="I9" s="152"/>
      <c r="J9" s="152"/>
      <c r="K9" s="152"/>
      <c r="L9" s="152"/>
      <c r="M9" s="152"/>
      <c r="N9" s="152"/>
      <c r="O9" s="152"/>
      <c r="P9" s="152"/>
      <c r="Q9" s="152"/>
      <c r="R9" s="152"/>
      <c r="S9" s="152"/>
      <c r="T9" s="152"/>
      <c r="U9" s="152"/>
      <c r="V9" s="152"/>
      <c r="W9" s="152"/>
      <c r="X9" s="152"/>
      <c r="Y9" s="152"/>
      <c r="Z9" s="152"/>
      <c r="AA9" s="152"/>
      <c r="AB9" s="152"/>
      <c r="AC9" s="152"/>
      <c r="AD9" s="152"/>
      <c r="AE9" s="152"/>
      <c r="AF9" s="152"/>
      <c r="AG9" s="152"/>
      <c r="AH9" s="152"/>
      <c r="AI9" s="152"/>
      <c r="AJ9" s="152"/>
      <c r="AK9" s="152"/>
      <c r="AL9" s="152"/>
      <c r="AO9" s="2">
        <v>6</v>
      </c>
      <c r="AP9" s="2">
        <v>3</v>
      </c>
      <c r="AQ9" s="2">
        <v>3</v>
      </c>
    </row>
    <row r="10" spans="1:43" ht="20" customHeight="1" x14ac:dyDescent="0.2">
      <c r="A10" s="145" t="s">
        <v>6</v>
      </c>
      <c r="B10" s="145"/>
      <c r="C10" s="145"/>
      <c r="D10" s="145"/>
      <c r="E10" s="145"/>
      <c r="F10" s="145"/>
      <c r="G10" s="145"/>
      <c r="H10" s="145"/>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O10" s="2">
        <v>7</v>
      </c>
      <c r="AP10" s="2">
        <v>4</v>
      </c>
      <c r="AQ10" s="2">
        <v>4</v>
      </c>
    </row>
    <row r="11" spans="1:43" ht="20" customHeight="1" x14ac:dyDescent="0.2">
      <c r="A11" s="145"/>
      <c r="B11" s="145"/>
      <c r="C11" s="145"/>
      <c r="D11" s="145"/>
      <c r="E11" s="145"/>
      <c r="F11" s="145"/>
      <c r="G11" s="145"/>
      <c r="H11" s="145"/>
      <c r="I11" s="152"/>
      <c r="J11" s="152"/>
      <c r="K11" s="152"/>
      <c r="L11" s="152"/>
      <c r="M11" s="152"/>
      <c r="N11" s="152"/>
      <c r="O11" s="152"/>
      <c r="P11" s="152"/>
      <c r="Q11" s="152"/>
      <c r="R11" s="152"/>
      <c r="S11" s="152"/>
      <c r="T11" s="152"/>
      <c r="U11" s="152"/>
      <c r="V11" s="152"/>
      <c r="W11" s="152"/>
      <c r="X11" s="152"/>
      <c r="Y11" s="152"/>
      <c r="Z11" s="152"/>
      <c r="AA11" s="152"/>
      <c r="AB11" s="152"/>
      <c r="AC11" s="152"/>
      <c r="AD11" s="152"/>
      <c r="AE11" s="152"/>
      <c r="AF11" s="152"/>
      <c r="AG11" s="152"/>
      <c r="AH11" s="152"/>
      <c r="AI11" s="152"/>
      <c r="AJ11" s="152"/>
      <c r="AK11" s="152"/>
      <c r="AL11" s="152"/>
      <c r="AO11" s="2">
        <v>8</v>
      </c>
      <c r="AP11" s="2">
        <v>5</v>
      </c>
      <c r="AQ11" s="2">
        <v>5</v>
      </c>
    </row>
    <row r="12" spans="1:43" ht="20" customHeight="1" x14ac:dyDescent="0.2">
      <c r="A12" s="145" t="s">
        <v>7</v>
      </c>
      <c r="B12" s="145"/>
      <c r="C12" s="145"/>
      <c r="D12" s="145"/>
      <c r="E12" s="145"/>
      <c r="F12" s="145"/>
      <c r="G12" s="145"/>
      <c r="H12" s="145"/>
      <c r="I12" s="3"/>
      <c r="J12" s="4" t="s">
        <v>8</v>
      </c>
      <c r="K12" s="53"/>
      <c r="L12" s="53"/>
      <c r="M12" s="53"/>
      <c r="N12" s="53" t="s">
        <v>9</v>
      </c>
      <c r="O12" s="53"/>
      <c r="P12" s="53"/>
      <c r="Q12" s="53"/>
      <c r="R12" s="53"/>
      <c r="S12" s="155"/>
      <c r="T12" s="145"/>
      <c r="U12" s="145"/>
      <c r="V12" s="145"/>
      <c r="W12" s="145"/>
      <c r="X12" s="145"/>
      <c r="Y12" s="145"/>
      <c r="Z12" s="145"/>
      <c r="AA12" s="145"/>
      <c r="AB12" s="145"/>
      <c r="AC12" s="145"/>
      <c r="AD12" s="145"/>
      <c r="AE12" s="145"/>
      <c r="AF12" s="145"/>
      <c r="AG12" s="145"/>
      <c r="AH12" s="145"/>
      <c r="AI12" s="145"/>
      <c r="AJ12" s="145"/>
      <c r="AK12" s="145"/>
      <c r="AL12" s="145"/>
      <c r="AO12" s="2">
        <v>9</v>
      </c>
      <c r="AP12" s="2">
        <v>6</v>
      </c>
      <c r="AQ12" s="2">
        <v>6</v>
      </c>
    </row>
    <row r="13" spans="1:43" ht="20" customHeight="1" x14ac:dyDescent="0.2">
      <c r="A13" s="145"/>
      <c r="B13" s="145"/>
      <c r="C13" s="145"/>
      <c r="D13" s="145"/>
      <c r="E13" s="145"/>
      <c r="F13" s="145"/>
      <c r="G13" s="145"/>
      <c r="H13" s="145"/>
      <c r="I13" s="3"/>
      <c r="J13" s="155" t="s">
        <v>10</v>
      </c>
      <c r="K13" s="145"/>
      <c r="L13" s="165"/>
      <c r="M13" s="143"/>
      <c r="N13" s="144"/>
      <c r="O13" s="144"/>
      <c r="P13" s="144"/>
      <c r="Q13" s="144"/>
      <c r="R13" s="144"/>
      <c r="S13" s="144"/>
      <c r="T13" s="144"/>
      <c r="U13" s="144"/>
      <c r="V13" s="144"/>
      <c r="W13" s="144"/>
      <c r="X13" s="144"/>
      <c r="Y13" s="144"/>
      <c r="Z13" s="144"/>
      <c r="AA13" s="144"/>
      <c r="AB13" s="144"/>
      <c r="AC13" s="144"/>
      <c r="AD13" s="144"/>
      <c r="AE13" s="144"/>
      <c r="AF13" s="144"/>
      <c r="AG13" s="144"/>
      <c r="AH13" s="144"/>
      <c r="AI13" s="144"/>
      <c r="AJ13" s="144"/>
      <c r="AK13" s="144"/>
      <c r="AL13" s="144"/>
      <c r="AO13" s="2">
        <v>10</v>
      </c>
      <c r="AP13" s="2">
        <v>7</v>
      </c>
      <c r="AQ13" s="2">
        <v>7</v>
      </c>
    </row>
    <row r="14" spans="1:43" ht="20" customHeight="1" x14ac:dyDescent="0.2">
      <c r="A14" s="166" t="s">
        <v>11</v>
      </c>
      <c r="B14" s="145"/>
      <c r="C14" s="145"/>
      <c r="D14" s="145"/>
      <c r="E14" s="145"/>
      <c r="F14" s="145"/>
      <c r="G14" s="145"/>
      <c r="H14" s="145"/>
      <c r="I14" s="152"/>
      <c r="J14" s="152"/>
      <c r="K14" s="152"/>
      <c r="L14" s="152"/>
      <c r="M14" s="152"/>
      <c r="N14" s="152"/>
      <c r="O14" s="152"/>
      <c r="P14" s="152"/>
      <c r="Q14" s="152"/>
      <c r="R14" s="152"/>
      <c r="S14" s="152"/>
      <c r="T14" s="152"/>
      <c r="U14" s="152"/>
      <c r="V14" s="152"/>
      <c r="W14" s="152"/>
      <c r="X14" s="152"/>
      <c r="Y14" s="152"/>
      <c r="Z14" s="152"/>
      <c r="AA14" s="152"/>
      <c r="AB14" s="152"/>
      <c r="AC14" s="152"/>
      <c r="AD14" s="152"/>
      <c r="AE14" s="152"/>
      <c r="AF14" s="152"/>
      <c r="AG14" s="152"/>
      <c r="AH14" s="152"/>
      <c r="AI14" s="152"/>
      <c r="AJ14" s="152"/>
      <c r="AK14" s="152"/>
      <c r="AL14" s="152"/>
      <c r="AO14" s="2">
        <v>11</v>
      </c>
      <c r="AP14" s="2">
        <v>8</v>
      </c>
      <c r="AQ14" s="2">
        <v>8</v>
      </c>
    </row>
    <row r="15" spans="1:43" ht="20" customHeight="1" x14ac:dyDescent="0.2">
      <c r="A15" s="145"/>
      <c r="B15" s="145"/>
      <c r="C15" s="145"/>
      <c r="D15" s="145"/>
      <c r="E15" s="145"/>
      <c r="F15" s="145"/>
      <c r="G15" s="145"/>
      <c r="H15" s="145"/>
      <c r="I15" s="152"/>
      <c r="J15" s="152"/>
      <c r="K15" s="152"/>
      <c r="L15" s="152"/>
      <c r="M15" s="152"/>
      <c r="N15" s="152"/>
      <c r="O15" s="152"/>
      <c r="P15" s="152"/>
      <c r="Q15" s="152"/>
      <c r="R15" s="152"/>
      <c r="S15" s="152"/>
      <c r="T15" s="152"/>
      <c r="U15" s="152"/>
      <c r="V15" s="152"/>
      <c r="W15" s="152"/>
      <c r="X15" s="152"/>
      <c r="Y15" s="152"/>
      <c r="Z15" s="152"/>
      <c r="AA15" s="152"/>
      <c r="AB15" s="152"/>
      <c r="AC15" s="152"/>
      <c r="AD15" s="152"/>
      <c r="AE15" s="152"/>
      <c r="AF15" s="152"/>
      <c r="AG15" s="152"/>
      <c r="AH15" s="152"/>
      <c r="AI15" s="152"/>
      <c r="AJ15" s="152"/>
      <c r="AK15" s="152"/>
      <c r="AL15" s="152"/>
      <c r="AO15" s="2">
        <v>12</v>
      </c>
      <c r="AP15" s="2">
        <v>9</v>
      </c>
      <c r="AQ15" s="2">
        <v>9</v>
      </c>
    </row>
    <row r="16" spans="1:43" ht="20" customHeight="1" x14ac:dyDescent="0.2">
      <c r="A16" s="145" t="s">
        <v>12</v>
      </c>
      <c r="B16" s="145"/>
      <c r="C16" s="145"/>
      <c r="D16" s="145"/>
      <c r="E16" s="145"/>
      <c r="F16" s="145"/>
      <c r="G16" s="145"/>
      <c r="H16" s="145"/>
      <c r="I16" s="3"/>
      <c r="J16" s="143" t="s">
        <v>13</v>
      </c>
      <c r="K16" s="144"/>
      <c r="L16" s="144"/>
      <c r="M16" s="153"/>
      <c r="N16" s="154"/>
      <c r="O16" s="154"/>
      <c r="P16" s="154"/>
      <c r="Q16" s="154"/>
      <c r="R16" s="4" t="s">
        <v>14</v>
      </c>
      <c r="S16" s="154"/>
      <c r="T16" s="154"/>
      <c r="U16" s="154"/>
      <c r="V16" s="154"/>
      <c r="W16" s="4" t="s">
        <v>14</v>
      </c>
      <c r="X16" s="154"/>
      <c r="Y16" s="154"/>
      <c r="Z16" s="154"/>
      <c r="AA16" s="154"/>
      <c r="AB16" s="155"/>
      <c r="AC16" s="145"/>
      <c r="AD16" s="145"/>
      <c r="AE16" s="145"/>
      <c r="AF16" s="145"/>
      <c r="AG16" s="145"/>
      <c r="AH16" s="145"/>
      <c r="AI16" s="145"/>
      <c r="AJ16" s="145"/>
      <c r="AK16" s="145"/>
      <c r="AL16" s="145"/>
      <c r="AO16" s="2">
        <v>13</v>
      </c>
      <c r="AP16" s="2">
        <v>10</v>
      </c>
      <c r="AQ16" s="2">
        <v>10</v>
      </c>
    </row>
    <row r="17" spans="1:43" ht="20" customHeight="1" x14ac:dyDescent="0.2">
      <c r="A17" s="145"/>
      <c r="B17" s="145"/>
      <c r="C17" s="145"/>
      <c r="D17" s="145"/>
      <c r="E17" s="145"/>
      <c r="F17" s="145"/>
      <c r="G17" s="145"/>
      <c r="H17" s="145"/>
      <c r="I17" s="3"/>
      <c r="J17" s="143" t="s">
        <v>15</v>
      </c>
      <c r="K17" s="144"/>
      <c r="L17" s="144"/>
      <c r="M17" s="153"/>
      <c r="N17" s="156"/>
      <c r="O17" s="157"/>
      <c r="P17" s="157"/>
      <c r="Q17" s="157"/>
      <c r="R17" s="157"/>
      <c r="S17" s="157"/>
      <c r="T17" s="157"/>
      <c r="U17" s="157"/>
      <c r="V17" s="158"/>
      <c r="W17" s="4" t="s">
        <v>16</v>
      </c>
      <c r="X17" s="143"/>
      <c r="Y17" s="144"/>
      <c r="Z17" s="144"/>
      <c r="AA17" s="144"/>
      <c r="AB17" s="144"/>
      <c r="AC17" s="144"/>
      <c r="AD17" s="144"/>
      <c r="AE17" s="144"/>
      <c r="AF17" s="144"/>
      <c r="AG17" s="144"/>
      <c r="AH17" s="144"/>
      <c r="AI17" s="144"/>
      <c r="AJ17" s="144"/>
      <c r="AK17" s="144"/>
      <c r="AL17" s="144"/>
      <c r="AO17" s="2">
        <v>14</v>
      </c>
      <c r="AP17" s="2">
        <v>11</v>
      </c>
      <c r="AQ17" s="2">
        <v>11</v>
      </c>
    </row>
    <row r="18" spans="1:43" ht="20" customHeight="1" x14ac:dyDescent="0.2">
      <c r="A18" s="145" t="s">
        <v>17</v>
      </c>
      <c r="B18" s="145"/>
      <c r="C18" s="145"/>
      <c r="D18" s="145"/>
      <c r="E18" s="145"/>
      <c r="F18" s="145"/>
      <c r="G18" s="145"/>
      <c r="H18" s="145"/>
      <c r="I18" s="146"/>
      <c r="J18" s="147" t="s">
        <v>18</v>
      </c>
      <c r="K18" s="148"/>
      <c r="L18" s="148"/>
      <c r="M18" s="146"/>
      <c r="N18" s="149"/>
      <c r="O18" s="149"/>
      <c r="P18" s="149"/>
      <c r="Q18" s="149"/>
      <c r="R18" s="150" t="s">
        <v>2</v>
      </c>
      <c r="S18" s="150"/>
      <c r="T18" s="149"/>
      <c r="U18" s="149"/>
      <c r="V18" s="149"/>
      <c r="W18" s="149"/>
      <c r="X18" s="150" t="s">
        <v>3</v>
      </c>
      <c r="Y18" s="150"/>
      <c r="Z18" s="149"/>
      <c r="AA18" s="149"/>
      <c r="AB18" s="149"/>
      <c r="AC18" s="149"/>
      <c r="AD18" s="150" t="s">
        <v>4</v>
      </c>
      <c r="AE18" s="150"/>
      <c r="AF18" s="147"/>
      <c r="AG18" s="148"/>
      <c r="AH18" s="148"/>
      <c r="AI18" s="148"/>
      <c r="AJ18" s="148"/>
      <c r="AK18" s="148"/>
      <c r="AL18" s="148"/>
      <c r="AO18" s="2">
        <v>15</v>
      </c>
      <c r="AP18" s="2">
        <v>12</v>
      </c>
      <c r="AQ18" s="2">
        <v>12</v>
      </c>
    </row>
    <row r="19" spans="1:43" ht="20" customHeight="1" x14ac:dyDescent="0.2">
      <c r="A19" s="145"/>
      <c r="B19" s="145"/>
      <c r="C19" s="145"/>
      <c r="D19" s="145"/>
      <c r="E19" s="145"/>
      <c r="F19" s="145"/>
      <c r="G19" s="145"/>
      <c r="H19" s="145"/>
      <c r="I19" s="146"/>
      <c r="J19" s="147"/>
      <c r="K19" s="148"/>
      <c r="L19" s="148"/>
      <c r="M19" s="146"/>
      <c r="N19" s="149"/>
      <c r="O19" s="149"/>
      <c r="P19" s="149"/>
      <c r="Q19" s="149"/>
      <c r="R19" s="150"/>
      <c r="S19" s="150"/>
      <c r="T19" s="149"/>
      <c r="U19" s="149"/>
      <c r="V19" s="149"/>
      <c r="W19" s="149"/>
      <c r="X19" s="150"/>
      <c r="Y19" s="150"/>
      <c r="Z19" s="149"/>
      <c r="AA19" s="149"/>
      <c r="AB19" s="149"/>
      <c r="AC19" s="149"/>
      <c r="AD19" s="150"/>
      <c r="AE19" s="150"/>
      <c r="AF19" s="147"/>
      <c r="AG19" s="148"/>
      <c r="AH19" s="148"/>
      <c r="AI19" s="148"/>
      <c r="AJ19" s="148"/>
      <c r="AK19" s="148"/>
      <c r="AL19" s="148"/>
      <c r="AO19" s="2">
        <v>16</v>
      </c>
      <c r="AP19" s="2"/>
      <c r="AQ19" s="2">
        <v>13</v>
      </c>
    </row>
    <row r="20" spans="1:43" ht="20" customHeight="1" x14ac:dyDescent="0.2">
      <c r="A20" s="5"/>
      <c r="B20" s="5"/>
      <c r="C20" s="5"/>
      <c r="D20" s="5"/>
      <c r="E20" s="5"/>
      <c r="F20" s="5"/>
      <c r="G20" s="5"/>
      <c r="H20" s="5"/>
      <c r="I20" s="6"/>
      <c r="J20" s="6"/>
      <c r="K20" s="6"/>
      <c r="L20" s="6"/>
      <c r="M20" s="6"/>
      <c r="N20" s="6"/>
      <c r="O20" s="6"/>
      <c r="P20" s="6"/>
      <c r="Q20" s="6"/>
      <c r="R20" s="6"/>
      <c r="S20" s="6"/>
      <c r="T20" s="6"/>
      <c r="U20" s="6"/>
      <c r="V20" s="6"/>
      <c r="W20" s="6"/>
      <c r="X20" s="6"/>
      <c r="Y20" s="6"/>
      <c r="Z20" s="6"/>
      <c r="AA20" s="6"/>
      <c r="AB20" s="6"/>
      <c r="AC20" s="6"/>
      <c r="AD20" s="151" t="s">
        <v>580</v>
      </c>
      <c r="AE20" s="151"/>
      <c r="AF20" s="151"/>
      <c r="AG20" s="151"/>
      <c r="AH20" s="151"/>
      <c r="AI20" s="151"/>
      <c r="AJ20" s="151"/>
      <c r="AK20" s="151"/>
      <c r="AL20" s="151"/>
      <c r="AO20" s="2">
        <v>17</v>
      </c>
      <c r="AP20" s="2"/>
      <c r="AQ20" s="2">
        <v>14</v>
      </c>
    </row>
    <row r="21" spans="1:43" ht="10" customHeight="1" x14ac:dyDescent="0.2">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O21" s="2">
        <v>18</v>
      </c>
      <c r="AP21" s="2"/>
      <c r="AQ21" s="2">
        <v>15</v>
      </c>
    </row>
    <row r="22" spans="1:43" ht="20" customHeight="1" x14ac:dyDescent="0.2">
      <c r="A22" s="140" t="s">
        <v>19</v>
      </c>
      <c r="B22" s="140"/>
      <c r="C22" s="140"/>
      <c r="D22" s="140"/>
      <c r="E22" s="140"/>
      <c r="F22" s="140"/>
      <c r="G22" s="140"/>
      <c r="H22" s="140"/>
      <c r="I22" s="140"/>
      <c r="J22" s="140"/>
      <c r="K22" s="140"/>
      <c r="L22" s="140"/>
      <c r="M22" s="140"/>
      <c r="N22" s="140"/>
      <c r="O22" s="140"/>
      <c r="P22" s="140"/>
      <c r="Q22" s="140"/>
      <c r="R22" s="140"/>
      <c r="S22" s="140"/>
      <c r="T22" s="140"/>
      <c r="U22" s="140"/>
      <c r="V22" s="140"/>
      <c r="W22" s="140"/>
      <c r="X22" s="140"/>
      <c r="Y22" s="140"/>
      <c r="Z22" s="140"/>
      <c r="AA22" s="140"/>
      <c r="AB22" s="140"/>
      <c r="AC22" s="140"/>
      <c r="AD22" s="140"/>
      <c r="AE22" s="140"/>
      <c r="AF22" s="140"/>
      <c r="AG22" s="140"/>
      <c r="AH22" s="140"/>
      <c r="AI22" s="140"/>
      <c r="AJ22" s="140"/>
      <c r="AK22" s="140"/>
      <c r="AL22" s="140"/>
      <c r="AO22" s="2">
        <v>19</v>
      </c>
      <c r="AP22" s="2"/>
      <c r="AQ22" s="2">
        <v>16</v>
      </c>
    </row>
    <row r="23" spans="1:43" ht="20" customHeight="1" x14ac:dyDescent="0.2">
      <c r="A23" s="54">
        <v>1</v>
      </c>
      <c r="B23" s="140" t="s">
        <v>20</v>
      </c>
      <c r="C23" s="140"/>
      <c r="D23" s="140"/>
      <c r="E23" s="140"/>
      <c r="F23" s="140"/>
      <c r="G23" s="140"/>
      <c r="H23" s="140"/>
      <c r="I23" s="140"/>
      <c r="J23" s="140"/>
      <c r="K23" s="140"/>
      <c r="L23" s="140"/>
      <c r="M23" s="140"/>
      <c r="N23" s="140"/>
      <c r="O23" s="140"/>
      <c r="P23" s="140"/>
      <c r="Q23" s="140"/>
      <c r="R23" s="140"/>
      <c r="S23" s="140"/>
      <c r="T23" s="140"/>
      <c r="U23" s="140"/>
      <c r="V23" s="140"/>
      <c r="W23" s="140"/>
      <c r="X23" s="140"/>
      <c r="Y23" s="140"/>
      <c r="Z23" s="140"/>
      <c r="AA23" s="140"/>
      <c r="AB23" s="140"/>
      <c r="AC23" s="140"/>
      <c r="AD23" s="140"/>
      <c r="AE23" s="140"/>
      <c r="AF23" s="140"/>
      <c r="AG23" s="140"/>
      <c r="AH23" s="140"/>
      <c r="AI23" s="140"/>
      <c r="AJ23" s="140"/>
      <c r="AK23" s="140"/>
      <c r="AL23" s="140"/>
      <c r="AO23" s="2">
        <v>20</v>
      </c>
      <c r="AP23" s="2"/>
      <c r="AQ23" s="2">
        <v>17</v>
      </c>
    </row>
    <row r="24" spans="1:43" ht="20" customHeight="1" x14ac:dyDescent="0.2">
      <c r="A24" s="6"/>
      <c r="B24" s="140" t="s">
        <v>21</v>
      </c>
      <c r="C24" s="140"/>
      <c r="D24" s="140"/>
      <c r="E24" s="140"/>
      <c r="F24" s="140"/>
      <c r="G24" s="140"/>
      <c r="H24" s="140"/>
      <c r="I24" s="140"/>
      <c r="J24" s="140"/>
      <c r="K24" s="140"/>
      <c r="L24" s="140"/>
      <c r="M24" s="140"/>
      <c r="N24" s="140"/>
      <c r="O24" s="140"/>
      <c r="P24" s="140"/>
      <c r="Q24" s="140"/>
      <c r="R24" s="140"/>
      <c r="S24" s="140"/>
      <c r="T24" s="140"/>
      <c r="U24" s="140"/>
      <c r="V24" s="140"/>
      <c r="W24" s="140"/>
      <c r="X24" s="140"/>
      <c r="Y24" s="140"/>
      <c r="Z24" s="140"/>
      <c r="AA24" s="140"/>
      <c r="AB24" s="140"/>
      <c r="AC24" s="140"/>
      <c r="AD24" s="140"/>
      <c r="AE24" s="140"/>
      <c r="AF24" s="140"/>
      <c r="AG24" s="140"/>
      <c r="AH24" s="140"/>
      <c r="AI24" s="140"/>
      <c r="AJ24" s="140"/>
      <c r="AK24" s="140"/>
      <c r="AL24" s="140"/>
      <c r="AO24" s="2"/>
      <c r="AP24" s="2"/>
      <c r="AQ24" s="2">
        <v>18</v>
      </c>
    </row>
    <row r="25" spans="1:43" ht="20" customHeight="1" x14ac:dyDescent="0.2">
      <c r="AO25" s="2"/>
      <c r="AP25" s="2"/>
      <c r="AQ25" s="2">
        <v>19</v>
      </c>
    </row>
    <row r="26" spans="1:43" ht="20" customHeight="1" x14ac:dyDescent="0.2">
      <c r="A26" s="54">
        <v>2</v>
      </c>
      <c r="B26" s="140" t="s">
        <v>22</v>
      </c>
      <c r="C26" s="140"/>
      <c r="D26" s="140"/>
      <c r="E26" s="140"/>
      <c r="F26" s="140"/>
      <c r="G26" s="140"/>
      <c r="H26" s="140"/>
      <c r="I26" s="140"/>
      <c r="J26" s="140"/>
      <c r="K26" s="140"/>
      <c r="L26" s="140"/>
      <c r="M26" s="140"/>
      <c r="N26" s="140"/>
      <c r="O26" s="140"/>
      <c r="P26" s="140"/>
      <c r="Q26" s="140"/>
      <c r="R26" s="140"/>
      <c r="S26" s="140"/>
      <c r="T26" s="140"/>
      <c r="U26" s="140"/>
      <c r="V26" s="140"/>
      <c r="W26" s="140"/>
      <c r="X26" s="140"/>
      <c r="Y26" s="140"/>
      <c r="Z26" s="140"/>
      <c r="AA26" s="140"/>
      <c r="AB26" s="140"/>
      <c r="AC26" s="140"/>
      <c r="AD26" s="140"/>
      <c r="AE26" s="140"/>
      <c r="AF26" s="140"/>
      <c r="AG26" s="140"/>
      <c r="AH26" s="140"/>
      <c r="AI26" s="140"/>
      <c r="AJ26" s="140"/>
      <c r="AK26" s="140"/>
      <c r="AL26" s="140"/>
      <c r="AO26" s="2"/>
      <c r="AP26" s="2"/>
      <c r="AQ26" s="2">
        <v>20</v>
      </c>
    </row>
    <row r="27" spans="1:43" ht="20" customHeight="1" x14ac:dyDescent="0.2">
      <c r="A27" s="6"/>
      <c r="B27" s="139" t="s">
        <v>23</v>
      </c>
      <c r="C27" s="139"/>
      <c r="D27" s="141" t="s">
        <v>270</v>
      </c>
      <c r="E27" s="141"/>
      <c r="F27" s="141"/>
      <c r="G27" s="141"/>
      <c r="H27" s="141"/>
      <c r="I27" s="141"/>
      <c r="J27" s="141"/>
      <c r="K27" s="141"/>
      <c r="L27" s="141"/>
      <c r="M27" s="141"/>
      <c r="N27" s="141"/>
      <c r="O27" s="141"/>
      <c r="P27" s="141"/>
      <c r="Q27" s="141"/>
      <c r="R27" s="141"/>
      <c r="S27" s="141"/>
      <c r="T27" s="141"/>
      <c r="U27" s="141"/>
      <c r="V27" s="141"/>
      <c r="W27" s="141"/>
      <c r="X27" s="141"/>
      <c r="Y27" s="141"/>
      <c r="Z27" s="141"/>
      <c r="AA27" s="141"/>
      <c r="AB27" s="141"/>
      <c r="AC27" s="141"/>
      <c r="AD27" s="141"/>
      <c r="AE27" s="141"/>
      <c r="AF27" s="141"/>
      <c r="AG27" s="141"/>
      <c r="AH27" s="141"/>
      <c r="AI27" s="141"/>
      <c r="AJ27" s="141"/>
      <c r="AK27" s="141"/>
      <c r="AL27" s="141"/>
      <c r="AO27" s="2"/>
      <c r="AP27" s="2"/>
      <c r="AQ27" s="2">
        <v>21</v>
      </c>
    </row>
    <row r="28" spans="1:43" ht="20" customHeight="1" x14ac:dyDescent="0.2">
      <c r="A28" s="6"/>
      <c r="B28" s="142"/>
      <c r="C28" s="142"/>
      <c r="D28" s="141"/>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1"/>
      <c r="AJ28" s="141"/>
      <c r="AK28" s="141"/>
      <c r="AL28" s="141"/>
      <c r="AO28" s="2"/>
      <c r="AP28" s="2"/>
      <c r="AQ28" s="2">
        <v>22</v>
      </c>
    </row>
    <row r="29" spans="1:43" ht="20" customHeight="1" x14ac:dyDescent="0.2">
      <c r="A29" s="6"/>
      <c r="B29" s="139" t="s">
        <v>24</v>
      </c>
      <c r="C29" s="139"/>
      <c r="D29" s="140" t="s">
        <v>25</v>
      </c>
      <c r="E29" s="140"/>
      <c r="F29" s="140"/>
      <c r="G29" s="140"/>
      <c r="H29" s="140"/>
      <c r="I29" s="140"/>
      <c r="J29" s="140"/>
      <c r="K29" s="140"/>
      <c r="L29" s="140"/>
      <c r="M29" s="140"/>
      <c r="N29" s="140"/>
      <c r="O29" s="140"/>
      <c r="P29" s="140"/>
      <c r="Q29" s="140"/>
      <c r="R29" s="140"/>
      <c r="S29" s="140"/>
      <c r="T29" s="140"/>
      <c r="U29" s="140"/>
      <c r="V29" s="140"/>
      <c r="W29" s="140"/>
      <c r="X29" s="140"/>
      <c r="Y29" s="140"/>
      <c r="Z29" s="140"/>
      <c r="AA29" s="140"/>
      <c r="AB29" s="140"/>
      <c r="AC29" s="140"/>
      <c r="AD29" s="140"/>
      <c r="AE29" s="140"/>
      <c r="AF29" s="140"/>
      <c r="AG29" s="140"/>
      <c r="AH29" s="140"/>
      <c r="AI29" s="140"/>
      <c r="AJ29" s="140"/>
      <c r="AK29" s="140"/>
      <c r="AL29" s="140"/>
      <c r="AO29" s="2"/>
      <c r="AP29" s="2"/>
      <c r="AQ29" s="2">
        <v>23</v>
      </c>
    </row>
    <row r="30" spans="1:43" ht="20" customHeight="1" x14ac:dyDescent="0.2">
      <c r="A30" s="6"/>
      <c r="B30" s="139" t="s">
        <v>26</v>
      </c>
      <c r="C30" s="139"/>
      <c r="D30" s="140" t="s">
        <v>27</v>
      </c>
      <c r="E30" s="140"/>
      <c r="F30" s="140"/>
      <c r="G30" s="140"/>
      <c r="H30" s="140"/>
      <c r="I30" s="140"/>
      <c r="J30" s="140"/>
      <c r="K30" s="140"/>
      <c r="L30" s="140"/>
      <c r="M30" s="140"/>
      <c r="N30" s="140"/>
      <c r="O30" s="140"/>
      <c r="P30" s="140"/>
      <c r="Q30" s="140"/>
      <c r="R30" s="140"/>
      <c r="S30" s="140"/>
      <c r="T30" s="140"/>
      <c r="U30" s="140"/>
      <c r="V30" s="140"/>
      <c r="W30" s="140"/>
      <c r="X30" s="140"/>
      <c r="Y30" s="140"/>
      <c r="Z30" s="140"/>
      <c r="AA30" s="140"/>
      <c r="AB30" s="140"/>
      <c r="AC30" s="140"/>
      <c r="AD30" s="140"/>
      <c r="AE30" s="140"/>
      <c r="AF30" s="140"/>
      <c r="AG30" s="140"/>
      <c r="AH30" s="140"/>
      <c r="AI30" s="140"/>
      <c r="AJ30" s="140"/>
      <c r="AK30" s="140"/>
      <c r="AL30" s="140"/>
      <c r="AO30" s="2"/>
      <c r="AP30" s="2"/>
      <c r="AQ30" s="2">
        <v>24</v>
      </c>
    </row>
    <row r="31" spans="1:43" ht="20" customHeight="1" x14ac:dyDescent="0.2">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O31" s="2"/>
      <c r="AP31" s="2"/>
      <c r="AQ31" s="2">
        <v>25</v>
      </c>
    </row>
    <row r="32" spans="1:43" ht="20" customHeight="1" x14ac:dyDescent="0.2">
      <c r="A32" s="54">
        <v>3</v>
      </c>
      <c r="B32" s="140" t="s">
        <v>372</v>
      </c>
      <c r="C32" s="140"/>
      <c r="D32" s="140"/>
      <c r="E32" s="140"/>
      <c r="F32" s="140"/>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O32" s="2"/>
      <c r="AP32" s="2"/>
      <c r="AQ32" s="2">
        <v>26</v>
      </c>
    </row>
    <row r="33" spans="2:43" ht="20" customHeight="1" x14ac:dyDescent="0.2">
      <c r="B33" s="141" t="s">
        <v>373</v>
      </c>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O33" s="2"/>
      <c r="AP33" s="2"/>
      <c r="AQ33" s="2">
        <v>27</v>
      </c>
    </row>
    <row r="34" spans="2:43" ht="20" customHeight="1" x14ac:dyDescent="0.2">
      <c r="B34" s="159"/>
      <c r="C34" s="159"/>
      <c r="D34" s="159"/>
      <c r="E34" s="159"/>
      <c r="F34" s="159"/>
      <c r="G34" s="159"/>
      <c r="H34" s="159"/>
      <c r="I34" s="159"/>
      <c r="J34" s="159"/>
      <c r="K34" s="159"/>
      <c r="L34" s="159"/>
      <c r="M34" s="159"/>
      <c r="N34" s="159"/>
      <c r="O34" s="159"/>
      <c r="P34" s="159"/>
      <c r="Q34" s="159"/>
      <c r="R34" s="159"/>
      <c r="S34" s="159"/>
      <c r="T34" s="159"/>
      <c r="U34" s="159"/>
      <c r="V34" s="159"/>
      <c r="W34" s="159"/>
      <c r="X34" s="159"/>
      <c r="Y34" s="159"/>
      <c r="Z34" s="159"/>
      <c r="AA34" s="159"/>
      <c r="AB34" s="159"/>
      <c r="AC34" s="159"/>
      <c r="AD34" s="159"/>
      <c r="AE34" s="159"/>
      <c r="AF34" s="159"/>
      <c r="AG34" s="159"/>
      <c r="AH34" s="159"/>
      <c r="AI34" s="159"/>
      <c r="AJ34" s="159"/>
      <c r="AK34" s="159"/>
      <c r="AL34" s="159"/>
      <c r="AO34" s="2"/>
      <c r="AP34" s="2"/>
      <c r="AQ34" s="2">
        <v>28</v>
      </c>
    </row>
    <row r="35" spans="2:43" ht="20" customHeight="1" x14ac:dyDescent="0.2">
      <c r="B35" s="160" t="s">
        <v>374</v>
      </c>
      <c r="C35" s="161"/>
      <c r="D35" s="161"/>
      <c r="E35" s="161"/>
      <c r="F35" s="161"/>
      <c r="G35" s="161"/>
      <c r="H35" s="161"/>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O35" s="2"/>
      <c r="AP35" s="2"/>
      <c r="AQ35" s="2">
        <v>29</v>
      </c>
    </row>
    <row r="36" spans="2:43" ht="20" customHeight="1" x14ac:dyDescent="0.2">
      <c r="B36" s="161"/>
      <c r="C36" s="161"/>
      <c r="D36" s="161"/>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O36" s="2"/>
      <c r="AP36" s="2"/>
      <c r="AQ36" s="2">
        <v>30</v>
      </c>
    </row>
    <row r="37" spans="2:43" ht="20" customHeight="1" x14ac:dyDescent="0.2">
      <c r="AO37" s="2"/>
      <c r="AP37" s="2"/>
      <c r="AQ37" s="2">
        <v>31</v>
      </c>
    </row>
    <row r="38" spans="2:43" ht="20" customHeight="1" x14ac:dyDescent="0.2"/>
    <row r="39" spans="2:43" ht="20" customHeight="1" x14ac:dyDescent="0.2"/>
    <row r="40" spans="2:43" ht="20" customHeight="1" x14ac:dyDescent="0.2"/>
    <row r="41" spans="2:43" ht="20" customHeight="1" x14ac:dyDescent="0.2"/>
    <row r="42" spans="2:43" ht="20" customHeight="1" x14ac:dyDescent="0.2"/>
    <row r="43" spans="2:43" ht="16" customHeight="1" x14ac:dyDescent="0.2"/>
    <row r="44" spans="2:43" ht="16" customHeight="1" x14ac:dyDescent="0.2"/>
    <row r="45" spans="2:43" ht="16" customHeight="1" x14ac:dyDescent="0.2"/>
    <row r="46" spans="2:43" ht="16" customHeight="1" x14ac:dyDescent="0.2"/>
    <row r="47" spans="2:43" ht="16" customHeight="1" x14ac:dyDescent="0.2"/>
    <row r="48" spans="2:43" ht="16" customHeight="1" x14ac:dyDescent="0.2"/>
    <row r="49" ht="16" customHeight="1" x14ac:dyDescent="0.2"/>
    <row r="50" ht="16" customHeight="1" x14ac:dyDescent="0.2"/>
    <row r="51" ht="16" customHeight="1" x14ac:dyDescent="0.2"/>
    <row r="52" ht="16" customHeight="1" x14ac:dyDescent="0.2"/>
    <row r="53" ht="16" customHeight="1" x14ac:dyDescent="0.2"/>
    <row r="54" ht="16" customHeight="1" x14ac:dyDescent="0.2"/>
    <row r="55" ht="16" customHeight="1" x14ac:dyDescent="0.2"/>
    <row r="56" ht="16" customHeight="1" x14ac:dyDescent="0.2"/>
    <row r="57" ht="16" customHeight="1" x14ac:dyDescent="0.2"/>
    <row r="58" ht="16" customHeight="1" x14ac:dyDescent="0.2"/>
    <row r="59" ht="16" customHeight="1" x14ac:dyDescent="0.2"/>
    <row r="60" ht="16" customHeight="1" x14ac:dyDescent="0.2"/>
    <row r="61" ht="16" customHeight="1" x14ac:dyDescent="0.2"/>
    <row r="62" ht="16" customHeight="1" x14ac:dyDescent="0.2"/>
    <row r="63" ht="16" customHeight="1" x14ac:dyDescent="0.2"/>
    <row r="64" ht="16" customHeight="1" x14ac:dyDescent="0.2"/>
    <row r="65" ht="16" customHeight="1" x14ac:dyDescent="0.2"/>
    <row r="66" ht="16" customHeight="1" x14ac:dyDescent="0.2"/>
    <row r="67" ht="16" customHeight="1" x14ac:dyDescent="0.2"/>
    <row r="68" ht="16" customHeight="1" x14ac:dyDescent="0.2"/>
    <row r="69" ht="16" customHeight="1" x14ac:dyDescent="0.2"/>
    <row r="70" ht="16" customHeight="1" x14ac:dyDescent="0.2"/>
    <row r="71" ht="16" customHeight="1" x14ac:dyDescent="0.2"/>
    <row r="72" ht="16" customHeight="1" x14ac:dyDescent="0.2"/>
    <row r="73" ht="16" customHeight="1" x14ac:dyDescent="0.2"/>
    <row r="74" ht="16" customHeight="1" x14ac:dyDescent="0.2"/>
    <row r="75" ht="16" customHeight="1" x14ac:dyDescent="0.2"/>
    <row r="76" ht="16" customHeight="1" x14ac:dyDescent="0.2"/>
    <row r="77" ht="16" customHeight="1" x14ac:dyDescent="0.2"/>
    <row r="78" ht="16" customHeight="1" x14ac:dyDescent="0.2"/>
    <row r="79" ht="16" customHeight="1" x14ac:dyDescent="0.2"/>
    <row r="80" ht="16" customHeight="1" x14ac:dyDescent="0.2"/>
    <row r="81" ht="16" customHeight="1" x14ac:dyDescent="0.2"/>
    <row r="82" ht="16" customHeight="1" x14ac:dyDescent="0.2"/>
    <row r="83" ht="16" customHeight="1" x14ac:dyDescent="0.2"/>
    <row r="84" ht="16" customHeight="1" x14ac:dyDescent="0.2"/>
    <row r="85" ht="16" customHeight="1" x14ac:dyDescent="0.2"/>
    <row r="86" ht="16" customHeight="1" x14ac:dyDescent="0.2"/>
    <row r="87" ht="16" customHeight="1" x14ac:dyDescent="0.2"/>
    <row r="88" ht="16" customHeight="1" x14ac:dyDescent="0.2"/>
    <row r="89" ht="16" customHeight="1" x14ac:dyDescent="0.2"/>
    <row r="90" ht="16" customHeight="1" x14ac:dyDescent="0.2"/>
    <row r="91" ht="16" customHeight="1" x14ac:dyDescent="0.2"/>
    <row r="92" ht="16" customHeight="1" x14ac:dyDescent="0.2"/>
    <row r="93" ht="16" customHeight="1" x14ac:dyDescent="0.2"/>
    <row r="94" ht="16" customHeight="1" x14ac:dyDescent="0.2"/>
    <row r="95" ht="16" customHeight="1" x14ac:dyDescent="0.2"/>
    <row r="96" ht="16" customHeight="1" x14ac:dyDescent="0.2"/>
    <row r="97" ht="16" customHeight="1" x14ac:dyDescent="0.2"/>
    <row r="98" ht="16" customHeight="1" x14ac:dyDescent="0.2"/>
    <row r="99" ht="16" customHeight="1" x14ac:dyDescent="0.2"/>
    <row r="100" ht="16" customHeight="1" x14ac:dyDescent="0.2"/>
    <row r="101" ht="16" customHeight="1" x14ac:dyDescent="0.2"/>
    <row r="102" ht="16" customHeight="1" x14ac:dyDescent="0.2"/>
    <row r="103" ht="16" customHeight="1" x14ac:dyDescent="0.2"/>
    <row r="104" ht="16" customHeight="1" x14ac:dyDescent="0.2"/>
    <row r="105" ht="16" customHeight="1" x14ac:dyDescent="0.2"/>
    <row r="106" ht="16" customHeight="1" x14ac:dyDescent="0.2"/>
    <row r="107" ht="16" customHeight="1" x14ac:dyDescent="0.2"/>
    <row r="108" ht="16" customHeight="1" x14ac:dyDescent="0.2"/>
    <row r="109" ht="16" customHeight="1" x14ac:dyDescent="0.2"/>
    <row r="110" ht="16" customHeight="1" x14ac:dyDescent="0.2"/>
    <row r="111" ht="16" customHeight="1" x14ac:dyDescent="0.2"/>
    <row r="112" ht="16" customHeight="1" x14ac:dyDescent="0.2"/>
    <row r="113" ht="16" customHeight="1" x14ac:dyDescent="0.2"/>
    <row r="114" ht="16" customHeight="1" x14ac:dyDescent="0.2"/>
    <row r="115" ht="16" customHeight="1" x14ac:dyDescent="0.2"/>
    <row r="116" ht="16" customHeight="1" x14ac:dyDescent="0.2"/>
    <row r="117" ht="16" customHeight="1" x14ac:dyDescent="0.2"/>
    <row r="118" ht="16" customHeight="1" x14ac:dyDescent="0.2"/>
    <row r="119" ht="16" customHeight="1" x14ac:dyDescent="0.2"/>
    <row r="120" ht="16" customHeight="1" x14ac:dyDescent="0.2"/>
    <row r="121" ht="16" customHeight="1" x14ac:dyDescent="0.2"/>
    <row r="122" ht="16" customHeight="1" x14ac:dyDescent="0.2"/>
    <row r="123" ht="16" customHeight="1" x14ac:dyDescent="0.2"/>
    <row r="124" ht="16" customHeight="1" x14ac:dyDescent="0.2"/>
    <row r="125" ht="16" customHeight="1" x14ac:dyDescent="0.2"/>
    <row r="126" ht="16" customHeight="1" x14ac:dyDescent="0.2"/>
    <row r="127" ht="16" customHeight="1" x14ac:dyDescent="0.2"/>
    <row r="128" ht="16" customHeight="1" x14ac:dyDescent="0.2"/>
    <row r="129" ht="16" customHeight="1" x14ac:dyDescent="0.2"/>
    <row r="130" ht="16" customHeight="1" x14ac:dyDescent="0.2"/>
    <row r="131" ht="16" customHeight="1" x14ac:dyDescent="0.2"/>
    <row r="132" ht="16" customHeight="1" x14ac:dyDescent="0.2"/>
    <row r="133" ht="16" customHeight="1" x14ac:dyDescent="0.2"/>
    <row r="134" ht="16" customHeight="1" x14ac:dyDescent="0.2"/>
    <row r="135" ht="16" customHeight="1" x14ac:dyDescent="0.2"/>
    <row r="136" ht="16" customHeight="1" x14ac:dyDescent="0.2"/>
    <row r="137" ht="16" customHeight="1" x14ac:dyDescent="0.2"/>
    <row r="138" ht="16" customHeight="1" x14ac:dyDescent="0.2"/>
    <row r="139" ht="16" customHeight="1" x14ac:dyDescent="0.2"/>
    <row r="140" ht="16" customHeight="1" x14ac:dyDescent="0.2"/>
    <row r="141" ht="16" customHeight="1" x14ac:dyDescent="0.2"/>
    <row r="142" ht="16" customHeight="1" x14ac:dyDescent="0.2"/>
    <row r="143" ht="16" customHeight="1" x14ac:dyDescent="0.2"/>
    <row r="144" ht="16" customHeight="1" x14ac:dyDescent="0.2"/>
    <row r="145" ht="16" customHeight="1" x14ac:dyDescent="0.2"/>
    <row r="146" ht="16" customHeight="1" x14ac:dyDescent="0.2"/>
    <row r="147" ht="16" customHeight="1" x14ac:dyDescent="0.2"/>
    <row r="148" ht="16" customHeight="1" x14ac:dyDescent="0.2"/>
    <row r="149" ht="16" customHeight="1" x14ac:dyDescent="0.2"/>
    <row r="150" ht="16" customHeight="1" x14ac:dyDescent="0.2"/>
    <row r="151" ht="16" customHeight="1" x14ac:dyDescent="0.2"/>
    <row r="152" ht="16" customHeight="1" x14ac:dyDescent="0.2"/>
    <row r="153" ht="16" customHeight="1" x14ac:dyDescent="0.2"/>
    <row r="154" ht="16" customHeight="1" x14ac:dyDescent="0.2"/>
    <row r="155" ht="16" customHeight="1" x14ac:dyDescent="0.2"/>
    <row r="156" ht="16" customHeight="1" x14ac:dyDescent="0.2"/>
    <row r="157" ht="16" customHeight="1" x14ac:dyDescent="0.2"/>
    <row r="158" ht="16" customHeight="1" x14ac:dyDescent="0.2"/>
    <row r="159" ht="16" customHeight="1" x14ac:dyDescent="0.2"/>
    <row r="160" ht="16" customHeight="1" x14ac:dyDescent="0.2"/>
    <row r="161" ht="16" customHeight="1" x14ac:dyDescent="0.2"/>
    <row r="162" ht="16" customHeight="1" x14ac:dyDescent="0.2"/>
    <row r="163" ht="16" customHeight="1" x14ac:dyDescent="0.2"/>
    <row r="164" ht="16" customHeight="1" x14ac:dyDescent="0.2"/>
    <row r="165" ht="16" customHeight="1" x14ac:dyDescent="0.2"/>
    <row r="166" ht="16" customHeight="1" x14ac:dyDescent="0.2"/>
    <row r="167" ht="16" customHeight="1" x14ac:dyDescent="0.2"/>
    <row r="168" ht="16" customHeight="1" x14ac:dyDescent="0.2"/>
    <row r="169" ht="16" customHeight="1" x14ac:dyDescent="0.2"/>
    <row r="170" ht="16" customHeight="1" x14ac:dyDescent="0.2"/>
    <row r="171" ht="16" customHeight="1" x14ac:dyDescent="0.2"/>
    <row r="172" ht="16" customHeight="1" x14ac:dyDescent="0.2"/>
    <row r="173" ht="16" customHeight="1" x14ac:dyDescent="0.2"/>
    <row r="174" ht="16" customHeight="1" x14ac:dyDescent="0.2"/>
    <row r="175" ht="16" customHeight="1" x14ac:dyDescent="0.2"/>
    <row r="176" ht="16" customHeight="1" x14ac:dyDescent="0.2"/>
    <row r="177" ht="16" customHeight="1" x14ac:dyDescent="0.2"/>
    <row r="178" ht="16" customHeight="1" x14ac:dyDescent="0.2"/>
    <row r="179" ht="16" customHeight="1" x14ac:dyDescent="0.2"/>
    <row r="180" ht="16" customHeight="1" x14ac:dyDescent="0.2"/>
    <row r="181" ht="16" customHeight="1" x14ac:dyDescent="0.2"/>
    <row r="182" ht="16" customHeight="1" x14ac:dyDescent="0.2"/>
    <row r="183" ht="16" customHeight="1" x14ac:dyDescent="0.2"/>
    <row r="184" ht="16" customHeight="1" x14ac:dyDescent="0.2"/>
    <row r="185" ht="16" customHeight="1" x14ac:dyDescent="0.2"/>
    <row r="186" ht="16" customHeight="1" x14ac:dyDescent="0.2"/>
    <row r="187" ht="16" customHeight="1" x14ac:dyDescent="0.2"/>
    <row r="188" ht="16" customHeight="1" x14ac:dyDescent="0.2"/>
    <row r="189" ht="16" customHeight="1" x14ac:dyDescent="0.2"/>
    <row r="190" ht="16" customHeight="1" x14ac:dyDescent="0.2"/>
    <row r="191" ht="16" customHeight="1" x14ac:dyDescent="0.2"/>
    <row r="192" ht="16" customHeight="1" x14ac:dyDescent="0.2"/>
    <row r="193" ht="16" customHeight="1" x14ac:dyDescent="0.2"/>
    <row r="194" ht="16" customHeight="1" x14ac:dyDescent="0.2"/>
    <row r="195" ht="16" customHeight="1" x14ac:dyDescent="0.2"/>
    <row r="196" ht="16" customHeight="1" x14ac:dyDescent="0.2"/>
    <row r="197" ht="16" customHeight="1" x14ac:dyDescent="0.2"/>
    <row r="198" ht="16" customHeight="1" x14ac:dyDescent="0.2"/>
    <row r="199" ht="16" customHeight="1" x14ac:dyDescent="0.2"/>
    <row r="200" ht="16" customHeight="1" x14ac:dyDescent="0.2"/>
    <row r="201" ht="16" customHeight="1" x14ac:dyDescent="0.2"/>
    <row r="202" ht="16" customHeight="1" x14ac:dyDescent="0.2"/>
    <row r="203" ht="16" customHeight="1" x14ac:dyDescent="0.2"/>
    <row r="204" ht="16" customHeight="1" x14ac:dyDescent="0.2"/>
    <row r="205" ht="16" customHeight="1" x14ac:dyDescent="0.2"/>
    <row r="206" ht="16" customHeight="1" x14ac:dyDescent="0.2"/>
    <row r="207" ht="16" customHeight="1" x14ac:dyDescent="0.2"/>
    <row r="208" ht="16" customHeight="1" x14ac:dyDescent="0.2"/>
    <row r="209" ht="16" customHeight="1" x14ac:dyDescent="0.2"/>
    <row r="210" ht="16" customHeight="1" x14ac:dyDescent="0.2"/>
    <row r="211" ht="16" customHeight="1" x14ac:dyDescent="0.2"/>
    <row r="212" ht="16" customHeight="1" x14ac:dyDescent="0.2"/>
    <row r="213" ht="16" customHeight="1" x14ac:dyDescent="0.2"/>
    <row r="214" ht="16" customHeight="1" x14ac:dyDescent="0.2"/>
    <row r="215" ht="16" customHeight="1" x14ac:dyDescent="0.2"/>
    <row r="216" ht="16" customHeight="1" x14ac:dyDescent="0.2"/>
    <row r="217" ht="16" customHeight="1" x14ac:dyDescent="0.2"/>
    <row r="218" ht="16" customHeight="1" x14ac:dyDescent="0.2"/>
    <row r="219" ht="16" customHeight="1" x14ac:dyDescent="0.2"/>
    <row r="220" ht="16" customHeight="1" x14ac:dyDescent="0.2"/>
    <row r="221" ht="16" customHeight="1" x14ac:dyDescent="0.2"/>
    <row r="222" ht="16" customHeight="1" x14ac:dyDescent="0.2"/>
    <row r="223" ht="16" customHeight="1" x14ac:dyDescent="0.2"/>
    <row r="224" ht="16" customHeight="1" x14ac:dyDescent="0.2"/>
    <row r="225" ht="16" customHeight="1" x14ac:dyDescent="0.2"/>
    <row r="226" ht="16" customHeight="1" x14ac:dyDescent="0.2"/>
    <row r="227" ht="16" customHeight="1" x14ac:dyDescent="0.2"/>
    <row r="228" ht="16" customHeight="1" x14ac:dyDescent="0.2"/>
    <row r="229" ht="16" customHeight="1" x14ac:dyDescent="0.2"/>
    <row r="230" ht="16" customHeight="1" x14ac:dyDescent="0.2"/>
    <row r="231" ht="16" customHeight="1" x14ac:dyDescent="0.2"/>
    <row r="232" ht="16" customHeight="1" x14ac:dyDescent="0.2"/>
    <row r="233" ht="16" customHeight="1" x14ac:dyDescent="0.2"/>
    <row r="234" ht="16" customHeight="1" x14ac:dyDescent="0.2"/>
    <row r="235" ht="16" customHeight="1" x14ac:dyDescent="0.2"/>
    <row r="236" ht="16" customHeight="1" x14ac:dyDescent="0.2"/>
    <row r="237" ht="16" customHeight="1" x14ac:dyDescent="0.2"/>
    <row r="238" ht="16" customHeight="1" x14ac:dyDescent="0.2"/>
    <row r="239" ht="16" customHeight="1" x14ac:dyDescent="0.2"/>
    <row r="240" ht="16" customHeight="1" x14ac:dyDescent="0.2"/>
    <row r="241" ht="16" customHeight="1" x14ac:dyDescent="0.2"/>
    <row r="242" ht="16" customHeight="1" x14ac:dyDescent="0.2"/>
    <row r="243" ht="16" customHeight="1" x14ac:dyDescent="0.2"/>
    <row r="244" ht="16" customHeight="1" x14ac:dyDescent="0.2"/>
    <row r="245" ht="16" customHeight="1" x14ac:dyDescent="0.2"/>
    <row r="246" ht="16" customHeight="1" x14ac:dyDescent="0.2"/>
    <row r="247" ht="16" customHeight="1" x14ac:dyDescent="0.2"/>
    <row r="248" ht="16" customHeight="1" x14ac:dyDescent="0.2"/>
    <row r="249" ht="16" customHeight="1" x14ac:dyDescent="0.2"/>
    <row r="250" ht="16" customHeight="1" x14ac:dyDescent="0.2"/>
    <row r="251" ht="16" customHeight="1" x14ac:dyDescent="0.2"/>
    <row r="252" ht="16" customHeight="1" x14ac:dyDescent="0.2"/>
    <row r="253" ht="16" customHeight="1" x14ac:dyDescent="0.2"/>
    <row r="254" ht="16" customHeight="1" x14ac:dyDescent="0.2"/>
    <row r="255" ht="16" customHeight="1" x14ac:dyDescent="0.2"/>
    <row r="256" ht="16" customHeight="1" x14ac:dyDescent="0.2"/>
    <row r="257" ht="16" customHeight="1" x14ac:dyDescent="0.2"/>
    <row r="258" ht="16" customHeight="1" x14ac:dyDescent="0.2"/>
    <row r="259" ht="16" customHeight="1" x14ac:dyDescent="0.2"/>
    <row r="260" ht="16" customHeight="1" x14ac:dyDescent="0.2"/>
    <row r="261" ht="16" customHeight="1" x14ac:dyDescent="0.2"/>
    <row r="262" ht="16" customHeight="1" x14ac:dyDescent="0.2"/>
    <row r="263" ht="16" customHeight="1" x14ac:dyDescent="0.2"/>
    <row r="264" ht="16" customHeight="1" x14ac:dyDescent="0.2"/>
    <row r="265" ht="16" customHeight="1" x14ac:dyDescent="0.2"/>
    <row r="266" ht="16" customHeight="1" x14ac:dyDescent="0.2"/>
    <row r="267" ht="16" customHeight="1" x14ac:dyDescent="0.2"/>
    <row r="268" ht="16" customHeight="1" x14ac:dyDescent="0.2"/>
    <row r="269" ht="16" customHeight="1" x14ac:dyDescent="0.2"/>
    <row r="270" ht="16" customHeight="1" x14ac:dyDescent="0.2"/>
    <row r="271" ht="16" customHeight="1" x14ac:dyDescent="0.2"/>
    <row r="272" ht="16" customHeight="1" x14ac:dyDescent="0.2"/>
    <row r="273" ht="16" customHeight="1" x14ac:dyDescent="0.2"/>
    <row r="274" ht="16" customHeight="1" x14ac:dyDescent="0.2"/>
    <row r="275" ht="16" customHeight="1" x14ac:dyDescent="0.2"/>
    <row r="276" ht="16" customHeight="1" x14ac:dyDescent="0.2"/>
    <row r="277" ht="16" customHeight="1" x14ac:dyDescent="0.2"/>
    <row r="278" ht="16" customHeight="1" x14ac:dyDescent="0.2"/>
    <row r="279" ht="16" customHeight="1" x14ac:dyDescent="0.2"/>
    <row r="280" ht="16" customHeight="1" x14ac:dyDescent="0.2"/>
    <row r="281" ht="16" customHeight="1" x14ac:dyDescent="0.2"/>
    <row r="282" ht="16" customHeight="1" x14ac:dyDescent="0.2"/>
    <row r="283" ht="16" customHeight="1" x14ac:dyDescent="0.2"/>
    <row r="284" ht="16" customHeight="1" x14ac:dyDescent="0.2"/>
    <row r="285" ht="16" customHeight="1" x14ac:dyDescent="0.2"/>
    <row r="286" ht="16" customHeight="1" x14ac:dyDescent="0.2"/>
    <row r="287" ht="16" customHeight="1" x14ac:dyDescent="0.2"/>
    <row r="288" ht="16" customHeight="1" x14ac:dyDescent="0.2"/>
    <row r="289" ht="16" customHeight="1" x14ac:dyDescent="0.2"/>
    <row r="290" ht="16" customHeight="1" x14ac:dyDescent="0.2"/>
    <row r="291" ht="16" customHeight="1" x14ac:dyDescent="0.2"/>
    <row r="292" ht="16" customHeight="1" x14ac:dyDescent="0.2"/>
    <row r="293" ht="16" customHeight="1" x14ac:dyDescent="0.2"/>
    <row r="294" ht="16" customHeight="1" x14ac:dyDescent="0.2"/>
    <row r="295" ht="16" customHeight="1" x14ac:dyDescent="0.2"/>
    <row r="296" ht="16" customHeight="1" x14ac:dyDescent="0.2"/>
    <row r="297" ht="16" customHeight="1" x14ac:dyDescent="0.2"/>
    <row r="298" ht="16" customHeight="1" x14ac:dyDescent="0.2"/>
    <row r="299" ht="16" customHeight="1" x14ac:dyDescent="0.2"/>
    <row r="300" ht="16" customHeight="1" x14ac:dyDescent="0.2"/>
    <row r="301" ht="16" customHeight="1" x14ac:dyDescent="0.2"/>
    <row r="302" ht="16" customHeight="1" x14ac:dyDescent="0.2"/>
    <row r="303" ht="16" customHeight="1" x14ac:dyDescent="0.2"/>
    <row r="304" ht="16" customHeight="1" x14ac:dyDescent="0.2"/>
    <row r="305" ht="16" customHeight="1" x14ac:dyDescent="0.2"/>
    <row r="306" ht="16" customHeight="1" x14ac:dyDescent="0.2"/>
    <row r="307" ht="16" customHeight="1" x14ac:dyDescent="0.2"/>
    <row r="308" ht="16" customHeight="1" x14ac:dyDescent="0.2"/>
    <row r="309" ht="16" customHeight="1" x14ac:dyDescent="0.2"/>
    <row r="310" ht="16" customHeight="1" x14ac:dyDescent="0.2"/>
    <row r="311" ht="16" customHeight="1" x14ac:dyDescent="0.2"/>
    <row r="312" ht="16" customHeight="1" x14ac:dyDescent="0.2"/>
    <row r="313" ht="16" customHeight="1" x14ac:dyDescent="0.2"/>
    <row r="314" ht="16" customHeight="1" x14ac:dyDescent="0.2"/>
    <row r="315" ht="16" customHeight="1" x14ac:dyDescent="0.2"/>
    <row r="316" ht="16" customHeight="1" x14ac:dyDescent="0.2"/>
    <row r="317" ht="16" customHeight="1" x14ac:dyDescent="0.2"/>
    <row r="318" ht="16" customHeight="1" x14ac:dyDescent="0.2"/>
    <row r="319" ht="16" customHeight="1" x14ac:dyDescent="0.2"/>
    <row r="320" ht="16" customHeight="1" x14ac:dyDescent="0.2"/>
    <row r="321" ht="16" customHeight="1" x14ac:dyDescent="0.2"/>
    <row r="322" ht="16" customHeight="1" x14ac:dyDescent="0.2"/>
    <row r="323" ht="16" customHeight="1" x14ac:dyDescent="0.2"/>
    <row r="324" ht="16" customHeight="1" x14ac:dyDescent="0.2"/>
    <row r="325" ht="16" customHeight="1" x14ac:dyDescent="0.2"/>
    <row r="326" ht="16" customHeight="1" x14ac:dyDescent="0.2"/>
    <row r="327" ht="16" customHeight="1" x14ac:dyDescent="0.2"/>
    <row r="328" ht="16" customHeight="1" x14ac:dyDescent="0.2"/>
    <row r="329" ht="16" customHeight="1" x14ac:dyDescent="0.2"/>
    <row r="330" ht="16" customHeight="1" x14ac:dyDescent="0.2"/>
    <row r="331" ht="16" customHeight="1" x14ac:dyDescent="0.2"/>
    <row r="332" ht="16" customHeight="1" x14ac:dyDescent="0.2"/>
    <row r="333" ht="16" customHeight="1" x14ac:dyDescent="0.2"/>
    <row r="334" ht="16" customHeight="1" x14ac:dyDescent="0.2"/>
    <row r="335" ht="16" customHeight="1" x14ac:dyDescent="0.2"/>
    <row r="336" ht="16" customHeight="1" x14ac:dyDescent="0.2"/>
    <row r="337" ht="16" customHeight="1" x14ac:dyDescent="0.2"/>
    <row r="338" ht="16" customHeight="1" x14ac:dyDescent="0.2"/>
    <row r="339" ht="16" customHeight="1" x14ac:dyDescent="0.2"/>
    <row r="340" ht="16" customHeight="1" x14ac:dyDescent="0.2"/>
    <row r="341" ht="16" customHeight="1" x14ac:dyDescent="0.2"/>
    <row r="342" ht="16" customHeight="1" x14ac:dyDescent="0.2"/>
    <row r="343" ht="16" customHeight="1" x14ac:dyDescent="0.2"/>
    <row r="344" ht="16" customHeight="1" x14ac:dyDescent="0.2"/>
    <row r="345" ht="16" customHeight="1" x14ac:dyDescent="0.2"/>
    <row r="346" ht="16" customHeight="1" x14ac:dyDescent="0.2"/>
    <row r="347" ht="16" customHeight="1" x14ac:dyDescent="0.2"/>
    <row r="348" ht="16" customHeight="1" x14ac:dyDescent="0.2"/>
    <row r="349" ht="16" customHeight="1" x14ac:dyDescent="0.2"/>
    <row r="350" ht="16" customHeight="1" x14ac:dyDescent="0.2"/>
    <row r="351" ht="16" customHeight="1" x14ac:dyDescent="0.2"/>
    <row r="352" ht="16" customHeight="1" x14ac:dyDescent="0.2"/>
    <row r="353" ht="16" customHeight="1" x14ac:dyDescent="0.2"/>
    <row r="354" ht="16" customHeight="1" x14ac:dyDescent="0.2"/>
    <row r="355" ht="16" customHeight="1" x14ac:dyDescent="0.2"/>
    <row r="356" ht="16" customHeight="1" x14ac:dyDescent="0.2"/>
    <row r="357" ht="16" customHeight="1" x14ac:dyDescent="0.2"/>
    <row r="358" ht="16" customHeight="1" x14ac:dyDescent="0.2"/>
    <row r="359" ht="16" customHeight="1" x14ac:dyDescent="0.2"/>
    <row r="360" ht="16" customHeight="1" x14ac:dyDescent="0.2"/>
    <row r="361" ht="16" customHeight="1" x14ac:dyDescent="0.2"/>
    <row r="362" ht="16" customHeight="1" x14ac:dyDescent="0.2"/>
    <row r="363" ht="16" customHeight="1" x14ac:dyDescent="0.2"/>
    <row r="364" ht="16" customHeight="1" x14ac:dyDescent="0.2"/>
    <row r="365" ht="16" customHeight="1" x14ac:dyDescent="0.2"/>
    <row r="366" ht="16" customHeight="1" x14ac:dyDescent="0.2"/>
    <row r="367" ht="16" customHeight="1" x14ac:dyDescent="0.2"/>
    <row r="368" ht="16" customHeight="1" x14ac:dyDescent="0.2"/>
    <row r="369" ht="16" customHeight="1" x14ac:dyDescent="0.2"/>
    <row r="370" ht="16" customHeight="1" x14ac:dyDescent="0.2"/>
    <row r="371" ht="16" customHeight="1" x14ac:dyDescent="0.2"/>
    <row r="372" ht="16" customHeight="1" x14ac:dyDescent="0.2"/>
    <row r="373" ht="16" customHeight="1" x14ac:dyDescent="0.2"/>
    <row r="374" ht="16" customHeight="1" x14ac:dyDescent="0.2"/>
    <row r="375" ht="16" customHeight="1" x14ac:dyDescent="0.2"/>
    <row r="376" ht="16" customHeight="1" x14ac:dyDescent="0.2"/>
    <row r="377" ht="16" customHeight="1" x14ac:dyDescent="0.2"/>
    <row r="378" ht="16" customHeight="1" x14ac:dyDescent="0.2"/>
    <row r="379" ht="16" customHeight="1" x14ac:dyDescent="0.2"/>
    <row r="380" ht="16" customHeight="1" x14ac:dyDescent="0.2"/>
    <row r="381" ht="16" customHeight="1" x14ac:dyDescent="0.2"/>
    <row r="382" ht="16" customHeight="1" x14ac:dyDescent="0.2"/>
    <row r="383" ht="16" customHeight="1" x14ac:dyDescent="0.2"/>
    <row r="384" ht="16" customHeight="1" x14ac:dyDescent="0.2"/>
    <row r="385" ht="16" customHeight="1" x14ac:dyDescent="0.2"/>
    <row r="386" ht="16" customHeight="1" x14ac:dyDescent="0.2"/>
    <row r="387" ht="16" customHeight="1" x14ac:dyDescent="0.2"/>
    <row r="388" ht="16" customHeight="1" x14ac:dyDescent="0.2"/>
    <row r="389" ht="16" customHeight="1" x14ac:dyDescent="0.2"/>
    <row r="390" ht="16" customHeight="1" x14ac:dyDescent="0.2"/>
    <row r="391" ht="16" customHeight="1" x14ac:dyDescent="0.2"/>
    <row r="392" ht="16" customHeight="1" x14ac:dyDescent="0.2"/>
    <row r="393" ht="16" customHeight="1" x14ac:dyDescent="0.2"/>
    <row r="394" ht="16" customHeight="1" x14ac:dyDescent="0.2"/>
    <row r="395" ht="16" customHeight="1" x14ac:dyDescent="0.2"/>
    <row r="396" ht="16" customHeight="1" x14ac:dyDescent="0.2"/>
    <row r="397" ht="16" customHeight="1" x14ac:dyDescent="0.2"/>
    <row r="398" ht="16" customHeight="1" x14ac:dyDescent="0.2"/>
    <row r="399" ht="16" customHeight="1" x14ac:dyDescent="0.2"/>
    <row r="400" ht="16" customHeight="1" x14ac:dyDescent="0.2"/>
    <row r="401" ht="16" customHeight="1" x14ac:dyDescent="0.2"/>
    <row r="402" ht="16" customHeight="1" x14ac:dyDescent="0.2"/>
    <row r="403" ht="16" customHeight="1" x14ac:dyDescent="0.2"/>
    <row r="404" ht="16" customHeight="1" x14ac:dyDescent="0.2"/>
    <row r="405" ht="16" customHeight="1" x14ac:dyDescent="0.2"/>
    <row r="406" ht="16" customHeight="1" x14ac:dyDescent="0.2"/>
    <row r="407" ht="16" customHeight="1" x14ac:dyDescent="0.2"/>
    <row r="408" ht="16" customHeight="1" x14ac:dyDescent="0.2"/>
    <row r="409" ht="16" customHeight="1" x14ac:dyDescent="0.2"/>
    <row r="410" ht="16" customHeight="1" x14ac:dyDescent="0.2"/>
    <row r="411" ht="16" customHeight="1" x14ac:dyDescent="0.2"/>
    <row r="412" ht="16" customHeight="1" x14ac:dyDescent="0.2"/>
    <row r="413" ht="16" customHeight="1" x14ac:dyDescent="0.2"/>
    <row r="414" ht="16" customHeight="1" x14ac:dyDescent="0.2"/>
    <row r="415" ht="16" customHeight="1" x14ac:dyDescent="0.2"/>
    <row r="416" ht="16" customHeight="1" x14ac:dyDescent="0.2"/>
    <row r="417" ht="16" customHeight="1" x14ac:dyDescent="0.2"/>
    <row r="418" ht="16" customHeight="1" x14ac:dyDescent="0.2"/>
    <row r="419" ht="16" customHeight="1" x14ac:dyDescent="0.2"/>
    <row r="420" ht="16" customHeight="1" x14ac:dyDescent="0.2"/>
    <row r="421" ht="16" customHeight="1" x14ac:dyDescent="0.2"/>
    <row r="422" ht="16" customHeight="1" x14ac:dyDescent="0.2"/>
    <row r="423" ht="16" customHeight="1" x14ac:dyDescent="0.2"/>
    <row r="424" ht="16" customHeight="1" x14ac:dyDescent="0.2"/>
    <row r="425" ht="16" customHeight="1" x14ac:dyDescent="0.2"/>
    <row r="426" ht="16" customHeight="1" x14ac:dyDescent="0.2"/>
    <row r="427" ht="16" customHeight="1" x14ac:dyDescent="0.2"/>
    <row r="428" ht="16" customHeight="1" x14ac:dyDescent="0.2"/>
    <row r="429" ht="16" customHeight="1" x14ac:dyDescent="0.2"/>
    <row r="430" ht="16" customHeight="1" x14ac:dyDescent="0.2"/>
    <row r="431" ht="16" customHeight="1" x14ac:dyDescent="0.2"/>
    <row r="432" ht="16" customHeight="1" x14ac:dyDescent="0.2"/>
    <row r="433" ht="16" customHeight="1" x14ac:dyDescent="0.2"/>
    <row r="434" ht="16" customHeight="1" x14ac:dyDescent="0.2"/>
    <row r="435" ht="16" customHeight="1" x14ac:dyDescent="0.2"/>
    <row r="436" ht="16" customHeight="1" x14ac:dyDescent="0.2"/>
    <row r="437" ht="16" customHeight="1" x14ac:dyDescent="0.2"/>
    <row r="438" ht="16" customHeight="1" x14ac:dyDescent="0.2"/>
    <row r="439" ht="16" customHeight="1" x14ac:dyDescent="0.2"/>
    <row r="440" ht="16" customHeight="1" x14ac:dyDescent="0.2"/>
    <row r="441" ht="16" customHeight="1" x14ac:dyDescent="0.2"/>
    <row r="442" ht="16" customHeight="1" x14ac:dyDescent="0.2"/>
    <row r="443" ht="16" customHeight="1" x14ac:dyDescent="0.2"/>
    <row r="444" ht="16" customHeight="1" x14ac:dyDescent="0.2"/>
    <row r="445" ht="16" customHeight="1" x14ac:dyDescent="0.2"/>
    <row r="446" ht="16" customHeight="1" x14ac:dyDescent="0.2"/>
    <row r="447" ht="16" customHeight="1" x14ac:dyDescent="0.2"/>
    <row r="448" ht="16" customHeight="1" x14ac:dyDescent="0.2"/>
    <row r="449" ht="16" customHeight="1" x14ac:dyDescent="0.2"/>
    <row r="450" ht="16" customHeight="1" x14ac:dyDescent="0.2"/>
    <row r="451" ht="16" customHeight="1" x14ac:dyDescent="0.2"/>
    <row r="452" ht="16" customHeight="1" x14ac:dyDescent="0.2"/>
    <row r="453" ht="16" customHeight="1" x14ac:dyDescent="0.2"/>
    <row r="454" ht="16" customHeight="1" x14ac:dyDescent="0.2"/>
    <row r="455" ht="16" customHeight="1" x14ac:dyDescent="0.2"/>
    <row r="456" ht="16" customHeight="1" x14ac:dyDescent="0.2"/>
    <row r="457" ht="16" customHeight="1" x14ac:dyDescent="0.2"/>
    <row r="458" ht="16" customHeight="1" x14ac:dyDescent="0.2"/>
    <row r="459" ht="16" customHeight="1" x14ac:dyDescent="0.2"/>
    <row r="460" ht="16" customHeight="1" x14ac:dyDescent="0.2"/>
    <row r="461" ht="16" customHeight="1" x14ac:dyDescent="0.2"/>
    <row r="462" ht="16" customHeight="1" x14ac:dyDescent="0.2"/>
    <row r="463" ht="16" customHeight="1" x14ac:dyDescent="0.2"/>
    <row r="464" ht="16" customHeight="1" x14ac:dyDescent="0.2"/>
    <row r="465" ht="16" customHeight="1" x14ac:dyDescent="0.2"/>
    <row r="466" ht="16" customHeight="1" x14ac:dyDescent="0.2"/>
    <row r="467" ht="16" customHeight="1" x14ac:dyDescent="0.2"/>
    <row r="468" ht="16" customHeight="1" x14ac:dyDescent="0.2"/>
    <row r="469" ht="16" customHeight="1" x14ac:dyDescent="0.2"/>
    <row r="470" ht="16" customHeight="1" x14ac:dyDescent="0.2"/>
    <row r="471" ht="16" customHeight="1" x14ac:dyDescent="0.2"/>
    <row r="472" ht="16" customHeight="1" x14ac:dyDescent="0.2"/>
    <row r="473" ht="16" customHeight="1" x14ac:dyDescent="0.2"/>
    <row r="474" ht="16" customHeight="1" x14ac:dyDescent="0.2"/>
    <row r="475" ht="16" customHeight="1" x14ac:dyDescent="0.2"/>
    <row r="476" ht="16" customHeight="1" x14ac:dyDescent="0.2"/>
    <row r="477" ht="16" customHeight="1" x14ac:dyDescent="0.2"/>
    <row r="478" ht="16" customHeight="1" x14ac:dyDescent="0.2"/>
    <row r="479" ht="16" customHeight="1" x14ac:dyDescent="0.2"/>
    <row r="480" ht="16" customHeight="1" x14ac:dyDescent="0.2"/>
    <row r="481" ht="16" customHeight="1" x14ac:dyDescent="0.2"/>
    <row r="482" ht="16" customHeight="1" x14ac:dyDescent="0.2"/>
    <row r="483" ht="16" customHeight="1" x14ac:dyDescent="0.2"/>
    <row r="484" ht="16" customHeight="1" x14ac:dyDescent="0.2"/>
    <row r="485" ht="16" customHeight="1" x14ac:dyDescent="0.2"/>
    <row r="486" ht="16" customHeight="1" x14ac:dyDescent="0.2"/>
    <row r="487" ht="16" customHeight="1" x14ac:dyDescent="0.2"/>
    <row r="488" ht="16" customHeight="1" x14ac:dyDescent="0.2"/>
    <row r="489" ht="16" customHeight="1" x14ac:dyDescent="0.2"/>
    <row r="490" ht="16" customHeight="1" x14ac:dyDescent="0.2"/>
    <row r="491" ht="16" customHeight="1" x14ac:dyDescent="0.2"/>
    <row r="492" ht="16" customHeight="1" x14ac:dyDescent="0.2"/>
    <row r="493" ht="16" customHeight="1" x14ac:dyDescent="0.2"/>
    <row r="494" ht="16" customHeight="1" x14ac:dyDescent="0.2"/>
    <row r="495" ht="16" customHeight="1" x14ac:dyDescent="0.2"/>
    <row r="496" ht="16" customHeight="1" x14ac:dyDescent="0.2"/>
    <row r="497" ht="16" customHeight="1" x14ac:dyDescent="0.2"/>
    <row r="498" ht="16" customHeight="1" x14ac:dyDescent="0.2"/>
    <row r="499" ht="16" customHeight="1" x14ac:dyDescent="0.2"/>
    <row r="500" ht="16" customHeight="1" x14ac:dyDescent="0.2"/>
    <row r="501" ht="16" customHeight="1" x14ac:dyDescent="0.2"/>
    <row r="502" ht="16" customHeight="1" x14ac:dyDescent="0.2"/>
    <row r="503" ht="16" customHeight="1" x14ac:dyDescent="0.2"/>
    <row r="504" ht="16" customHeight="1" x14ac:dyDescent="0.2"/>
    <row r="505" ht="16" customHeight="1" x14ac:dyDescent="0.2"/>
    <row r="506" ht="16" customHeight="1" x14ac:dyDescent="0.2"/>
    <row r="507" ht="16" customHeight="1" x14ac:dyDescent="0.2"/>
    <row r="508" ht="16" customHeight="1" x14ac:dyDescent="0.2"/>
    <row r="509" ht="16" customHeight="1" x14ac:dyDescent="0.2"/>
    <row r="510" ht="16" customHeight="1" x14ac:dyDescent="0.2"/>
    <row r="511" ht="16" customHeight="1" x14ac:dyDescent="0.2"/>
    <row r="512" ht="16" customHeight="1" x14ac:dyDescent="0.2"/>
    <row r="513" ht="16" customHeight="1" x14ac:dyDescent="0.2"/>
    <row r="514" ht="16" customHeight="1" x14ac:dyDescent="0.2"/>
    <row r="515" ht="16" customHeight="1" x14ac:dyDescent="0.2"/>
    <row r="516" ht="16" customHeight="1" x14ac:dyDescent="0.2"/>
    <row r="517" ht="16" customHeight="1" x14ac:dyDescent="0.2"/>
    <row r="518" ht="16" customHeight="1" x14ac:dyDescent="0.2"/>
    <row r="519" ht="16" customHeight="1" x14ac:dyDescent="0.2"/>
    <row r="520" ht="16" customHeight="1" x14ac:dyDescent="0.2"/>
    <row r="521" ht="16" customHeight="1" x14ac:dyDescent="0.2"/>
    <row r="522" ht="16" customHeight="1" x14ac:dyDescent="0.2"/>
    <row r="523" ht="16" customHeight="1" x14ac:dyDescent="0.2"/>
    <row r="524" ht="16" customHeight="1" x14ac:dyDescent="0.2"/>
    <row r="525" ht="16" customHeight="1" x14ac:dyDescent="0.2"/>
    <row r="526" ht="16" customHeight="1" x14ac:dyDescent="0.2"/>
    <row r="527" ht="16" customHeight="1" x14ac:dyDescent="0.2"/>
    <row r="528" ht="16" customHeight="1" x14ac:dyDescent="0.2"/>
    <row r="529" ht="16" customHeight="1" x14ac:dyDescent="0.2"/>
    <row r="530" ht="16" customHeight="1" x14ac:dyDescent="0.2"/>
    <row r="531" ht="16" customHeight="1" x14ac:dyDescent="0.2"/>
    <row r="532" ht="16" customHeight="1" x14ac:dyDescent="0.2"/>
    <row r="533" ht="16" customHeight="1" x14ac:dyDescent="0.2"/>
    <row r="534" ht="16" customHeight="1" x14ac:dyDescent="0.2"/>
    <row r="535" ht="16" customHeight="1" x14ac:dyDescent="0.2"/>
    <row r="536" ht="16" customHeight="1" x14ac:dyDescent="0.2"/>
    <row r="537" ht="16" customHeight="1" x14ac:dyDescent="0.2"/>
    <row r="538" ht="16" customHeight="1" x14ac:dyDescent="0.2"/>
    <row r="539" ht="16" customHeight="1" x14ac:dyDescent="0.2"/>
    <row r="540" ht="16" customHeight="1" x14ac:dyDescent="0.2"/>
    <row r="541" ht="16" customHeight="1" x14ac:dyDescent="0.2"/>
    <row r="542" ht="16" customHeight="1" x14ac:dyDescent="0.2"/>
    <row r="543" ht="16" customHeight="1" x14ac:dyDescent="0.2"/>
    <row r="544" ht="16" customHeight="1" x14ac:dyDescent="0.2"/>
    <row r="545" ht="16" customHeight="1" x14ac:dyDescent="0.2"/>
    <row r="546" ht="16" customHeight="1" x14ac:dyDescent="0.2"/>
    <row r="547" ht="16" customHeight="1" x14ac:dyDescent="0.2"/>
    <row r="548" ht="16" customHeight="1" x14ac:dyDescent="0.2"/>
    <row r="549" ht="16" customHeight="1" x14ac:dyDescent="0.2"/>
    <row r="550" ht="16" customHeight="1" x14ac:dyDescent="0.2"/>
    <row r="551" ht="16" customHeight="1" x14ac:dyDescent="0.2"/>
    <row r="552" ht="16" customHeight="1" x14ac:dyDescent="0.2"/>
    <row r="553" ht="16" customHeight="1" x14ac:dyDescent="0.2"/>
    <row r="554" ht="16" customHeight="1" x14ac:dyDescent="0.2"/>
    <row r="555" ht="16" customHeight="1" x14ac:dyDescent="0.2"/>
    <row r="556" ht="16" customHeight="1" x14ac:dyDescent="0.2"/>
    <row r="557" ht="16" customHeight="1" x14ac:dyDescent="0.2"/>
    <row r="558" ht="16" customHeight="1" x14ac:dyDescent="0.2"/>
    <row r="559" ht="16" customHeight="1" x14ac:dyDescent="0.2"/>
    <row r="560" ht="16" customHeight="1" x14ac:dyDescent="0.2"/>
    <row r="561" ht="16" customHeight="1" x14ac:dyDescent="0.2"/>
    <row r="562" ht="16" customHeight="1" x14ac:dyDescent="0.2"/>
    <row r="563" ht="16" customHeight="1" x14ac:dyDescent="0.2"/>
    <row r="564" ht="16" customHeight="1" x14ac:dyDescent="0.2"/>
    <row r="565" ht="16" customHeight="1" x14ac:dyDescent="0.2"/>
    <row r="566" ht="16" customHeight="1" x14ac:dyDescent="0.2"/>
    <row r="567" ht="16" customHeight="1" x14ac:dyDescent="0.2"/>
    <row r="568" ht="16" customHeight="1" x14ac:dyDescent="0.2"/>
    <row r="569" ht="16" customHeight="1" x14ac:dyDescent="0.2"/>
    <row r="570" ht="16" customHeight="1" x14ac:dyDescent="0.2"/>
    <row r="571" ht="16" customHeight="1" x14ac:dyDescent="0.2"/>
    <row r="572" ht="16" customHeight="1" x14ac:dyDescent="0.2"/>
    <row r="573" ht="16" customHeight="1" x14ac:dyDescent="0.2"/>
    <row r="574" ht="16" customHeight="1" x14ac:dyDescent="0.2"/>
    <row r="575" ht="16" customHeight="1" x14ac:dyDescent="0.2"/>
    <row r="576" ht="16" customHeight="1" x14ac:dyDescent="0.2"/>
    <row r="577" ht="16" customHeight="1" x14ac:dyDescent="0.2"/>
    <row r="578" ht="16" customHeight="1" x14ac:dyDescent="0.2"/>
    <row r="579" ht="16" customHeight="1" x14ac:dyDescent="0.2"/>
    <row r="580" ht="16" customHeight="1" x14ac:dyDescent="0.2"/>
    <row r="581" ht="16" customHeight="1" x14ac:dyDescent="0.2"/>
    <row r="582" ht="16" customHeight="1" x14ac:dyDescent="0.2"/>
    <row r="583" ht="16" customHeight="1" x14ac:dyDescent="0.2"/>
    <row r="584" ht="16" customHeight="1" x14ac:dyDescent="0.2"/>
    <row r="585" ht="16" customHeight="1" x14ac:dyDescent="0.2"/>
    <row r="586" ht="16" customHeight="1" x14ac:dyDescent="0.2"/>
    <row r="587" ht="16" customHeight="1" x14ac:dyDescent="0.2"/>
    <row r="588" ht="16" customHeight="1" x14ac:dyDescent="0.2"/>
    <row r="589" ht="16" customHeight="1" x14ac:dyDescent="0.2"/>
    <row r="590" ht="16" customHeight="1" x14ac:dyDescent="0.2"/>
    <row r="591" ht="16" customHeight="1" x14ac:dyDescent="0.2"/>
    <row r="592" ht="16" customHeight="1" x14ac:dyDescent="0.2"/>
    <row r="593" ht="16" customHeight="1" x14ac:dyDescent="0.2"/>
    <row r="594" ht="16" customHeight="1" x14ac:dyDescent="0.2"/>
    <row r="595" ht="16" customHeight="1" x14ac:dyDescent="0.2"/>
    <row r="596" ht="16" customHeight="1" x14ac:dyDescent="0.2"/>
    <row r="597" ht="16" customHeight="1" x14ac:dyDescent="0.2"/>
    <row r="598" ht="16" customHeight="1" x14ac:dyDescent="0.2"/>
    <row r="599" ht="16" customHeight="1" x14ac:dyDescent="0.2"/>
    <row r="600" ht="16" customHeight="1" x14ac:dyDescent="0.2"/>
    <row r="601" ht="16" customHeight="1" x14ac:dyDescent="0.2"/>
    <row r="602" ht="16" customHeight="1" x14ac:dyDescent="0.2"/>
    <row r="603" ht="16" customHeight="1" x14ac:dyDescent="0.2"/>
    <row r="604" ht="16" customHeight="1" x14ac:dyDescent="0.2"/>
    <row r="605" ht="16" customHeight="1" x14ac:dyDescent="0.2"/>
    <row r="606" ht="16" customHeight="1" x14ac:dyDescent="0.2"/>
    <row r="607" ht="16" customHeight="1" x14ac:dyDescent="0.2"/>
    <row r="608" ht="16" customHeight="1" x14ac:dyDescent="0.2"/>
    <row r="609" ht="16" customHeight="1" x14ac:dyDescent="0.2"/>
    <row r="610" ht="16" customHeight="1" x14ac:dyDescent="0.2"/>
    <row r="611" ht="16" customHeight="1" x14ac:dyDescent="0.2"/>
    <row r="612" ht="16" customHeight="1" x14ac:dyDescent="0.2"/>
    <row r="613" ht="16" customHeight="1" x14ac:dyDescent="0.2"/>
    <row r="614" ht="16" customHeight="1" x14ac:dyDescent="0.2"/>
    <row r="615" ht="16" customHeight="1" x14ac:dyDescent="0.2"/>
    <row r="616" ht="16" customHeight="1" x14ac:dyDescent="0.2"/>
    <row r="617" ht="16" customHeight="1" x14ac:dyDescent="0.2"/>
    <row r="618" ht="16" customHeight="1" x14ac:dyDescent="0.2"/>
    <row r="619" ht="16" customHeight="1" x14ac:dyDescent="0.2"/>
    <row r="620" ht="16" customHeight="1" x14ac:dyDescent="0.2"/>
    <row r="621" ht="16" customHeight="1" x14ac:dyDescent="0.2"/>
    <row r="622" ht="16" customHeight="1" x14ac:dyDescent="0.2"/>
    <row r="623" ht="16" customHeight="1" x14ac:dyDescent="0.2"/>
    <row r="624" ht="16" customHeight="1" x14ac:dyDescent="0.2"/>
    <row r="625" ht="16" customHeight="1" x14ac:dyDescent="0.2"/>
    <row r="626" ht="16" customHeight="1" x14ac:dyDescent="0.2"/>
    <row r="627" ht="16" customHeight="1" x14ac:dyDescent="0.2"/>
    <row r="628" ht="16" customHeight="1" x14ac:dyDescent="0.2"/>
    <row r="629" ht="16" customHeight="1" x14ac:dyDescent="0.2"/>
    <row r="630" ht="16" customHeight="1" x14ac:dyDescent="0.2"/>
    <row r="631" ht="16" customHeight="1" x14ac:dyDescent="0.2"/>
    <row r="632" ht="16" customHeight="1" x14ac:dyDescent="0.2"/>
    <row r="633" ht="16" customHeight="1" x14ac:dyDescent="0.2"/>
    <row r="634" ht="16" customHeight="1" x14ac:dyDescent="0.2"/>
    <row r="635" ht="16" customHeight="1" x14ac:dyDescent="0.2"/>
    <row r="636" ht="16" customHeight="1" x14ac:dyDescent="0.2"/>
    <row r="637" ht="16" customHeight="1" x14ac:dyDescent="0.2"/>
    <row r="638" ht="16" customHeight="1" x14ac:dyDescent="0.2"/>
    <row r="639" ht="16" customHeight="1" x14ac:dyDescent="0.2"/>
    <row r="640" ht="16" customHeight="1" x14ac:dyDescent="0.2"/>
    <row r="641" ht="16" customHeight="1" x14ac:dyDescent="0.2"/>
    <row r="642" ht="16" customHeight="1" x14ac:dyDescent="0.2"/>
    <row r="643" ht="16" customHeight="1" x14ac:dyDescent="0.2"/>
    <row r="644" ht="16" customHeight="1" x14ac:dyDescent="0.2"/>
    <row r="645" ht="16" customHeight="1" x14ac:dyDescent="0.2"/>
    <row r="646" ht="16" customHeight="1" x14ac:dyDescent="0.2"/>
    <row r="647" ht="16" customHeight="1" x14ac:dyDescent="0.2"/>
    <row r="648" ht="16" customHeight="1" x14ac:dyDescent="0.2"/>
    <row r="649" ht="16" customHeight="1" x14ac:dyDescent="0.2"/>
    <row r="650" ht="16" customHeight="1" x14ac:dyDescent="0.2"/>
    <row r="651" ht="16" customHeight="1" x14ac:dyDescent="0.2"/>
    <row r="652" ht="16" customHeight="1" x14ac:dyDescent="0.2"/>
    <row r="653" ht="16" customHeight="1" x14ac:dyDescent="0.2"/>
    <row r="654" ht="16" customHeight="1" x14ac:dyDescent="0.2"/>
    <row r="655" ht="16" customHeight="1" x14ac:dyDescent="0.2"/>
    <row r="656" ht="16" customHeight="1" x14ac:dyDescent="0.2"/>
    <row r="657" ht="16" customHeight="1" x14ac:dyDescent="0.2"/>
    <row r="658" ht="16" customHeight="1" x14ac:dyDescent="0.2"/>
    <row r="659" ht="16" customHeight="1" x14ac:dyDescent="0.2"/>
    <row r="660" ht="16" customHeight="1" x14ac:dyDescent="0.2"/>
    <row r="661" ht="16" customHeight="1" x14ac:dyDescent="0.2"/>
    <row r="662" ht="16" customHeight="1" x14ac:dyDescent="0.2"/>
    <row r="663" ht="16" customHeight="1" x14ac:dyDescent="0.2"/>
    <row r="664" ht="16" customHeight="1" x14ac:dyDescent="0.2"/>
    <row r="665" ht="16" customHeight="1" x14ac:dyDescent="0.2"/>
    <row r="666" ht="16" customHeight="1" x14ac:dyDescent="0.2"/>
    <row r="667" ht="16" customHeight="1" x14ac:dyDescent="0.2"/>
    <row r="668" ht="16" customHeight="1" x14ac:dyDescent="0.2"/>
    <row r="669" ht="16" customHeight="1" x14ac:dyDescent="0.2"/>
    <row r="670" ht="16" customHeight="1" x14ac:dyDescent="0.2"/>
    <row r="671" ht="16" customHeight="1" x14ac:dyDescent="0.2"/>
    <row r="672" ht="16" customHeight="1" x14ac:dyDescent="0.2"/>
    <row r="673" ht="16" customHeight="1" x14ac:dyDescent="0.2"/>
    <row r="674" ht="16" customHeight="1" x14ac:dyDescent="0.2"/>
    <row r="675" ht="16" customHeight="1" x14ac:dyDescent="0.2"/>
    <row r="676" ht="16" customHeight="1" x14ac:dyDescent="0.2"/>
    <row r="677" ht="16" customHeight="1" x14ac:dyDescent="0.2"/>
    <row r="678" ht="16" customHeight="1" x14ac:dyDescent="0.2"/>
    <row r="679" ht="16" customHeight="1" x14ac:dyDescent="0.2"/>
    <row r="680" ht="16" customHeight="1" x14ac:dyDescent="0.2"/>
    <row r="681" ht="16" customHeight="1" x14ac:dyDescent="0.2"/>
    <row r="682" ht="16" customHeight="1" x14ac:dyDescent="0.2"/>
    <row r="683" ht="16" customHeight="1" x14ac:dyDescent="0.2"/>
    <row r="684" ht="16" customHeight="1" x14ac:dyDescent="0.2"/>
    <row r="685" ht="16" customHeight="1" x14ac:dyDescent="0.2"/>
    <row r="686" ht="16" customHeight="1" x14ac:dyDescent="0.2"/>
    <row r="687" ht="16" customHeight="1" x14ac:dyDescent="0.2"/>
    <row r="688" ht="16" customHeight="1" x14ac:dyDescent="0.2"/>
    <row r="689" ht="16" customHeight="1" x14ac:dyDescent="0.2"/>
    <row r="690" ht="16" customHeight="1" x14ac:dyDescent="0.2"/>
    <row r="691" ht="16" customHeight="1" x14ac:dyDescent="0.2"/>
    <row r="692" ht="16" customHeight="1" x14ac:dyDescent="0.2"/>
    <row r="693" ht="16" customHeight="1" x14ac:dyDescent="0.2"/>
    <row r="694" ht="16" customHeight="1" x14ac:dyDescent="0.2"/>
    <row r="695" ht="16" customHeight="1" x14ac:dyDescent="0.2"/>
    <row r="696" ht="16" customHeight="1" x14ac:dyDescent="0.2"/>
    <row r="697" ht="16" customHeight="1" x14ac:dyDescent="0.2"/>
    <row r="698" ht="16" customHeight="1" x14ac:dyDescent="0.2"/>
    <row r="699" ht="16" customHeight="1" x14ac:dyDescent="0.2"/>
    <row r="700" ht="16" customHeight="1" x14ac:dyDescent="0.2"/>
    <row r="701" ht="16" customHeight="1" x14ac:dyDescent="0.2"/>
    <row r="702" ht="16" customHeight="1" x14ac:dyDescent="0.2"/>
    <row r="703" ht="16" customHeight="1" x14ac:dyDescent="0.2"/>
    <row r="704" ht="16" customHeight="1" x14ac:dyDescent="0.2"/>
    <row r="705" ht="16" customHeight="1" x14ac:dyDescent="0.2"/>
    <row r="706" ht="16" customHeight="1" x14ac:dyDescent="0.2"/>
    <row r="707" ht="16" customHeight="1" x14ac:dyDescent="0.2"/>
    <row r="708" ht="16" customHeight="1" x14ac:dyDescent="0.2"/>
    <row r="709" ht="16" customHeight="1" x14ac:dyDescent="0.2"/>
    <row r="710" ht="16" customHeight="1" x14ac:dyDescent="0.2"/>
    <row r="711" ht="16" customHeight="1" x14ac:dyDescent="0.2"/>
    <row r="712" ht="16" customHeight="1" x14ac:dyDescent="0.2"/>
    <row r="713" ht="16" customHeight="1" x14ac:dyDescent="0.2"/>
    <row r="714" ht="16" customHeight="1" x14ac:dyDescent="0.2"/>
    <row r="715" ht="16" customHeight="1" x14ac:dyDescent="0.2"/>
    <row r="716" ht="16" customHeight="1" x14ac:dyDescent="0.2"/>
    <row r="717" ht="16" customHeight="1" x14ac:dyDescent="0.2"/>
    <row r="718" ht="16" customHeight="1" x14ac:dyDescent="0.2"/>
    <row r="719" ht="16" customHeight="1" x14ac:dyDescent="0.2"/>
    <row r="720" ht="16" customHeight="1" x14ac:dyDescent="0.2"/>
    <row r="721" ht="16" customHeight="1" x14ac:dyDescent="0.2"/>
    <row r="722" ht="16" customHeight="1" x14ac:dyDescent="0.2"/>
    <row r="723" ht="16" customHeight="1" x14ac:dyDescent="0.2"/>
    <row r="724" ht="16" customHeight="1" x14ac:dyDescent="0.2"/>
    <row r="725" ht="16" customHeight="1" x14ac:dyDescent="0.2"/>
    <row r="726" ht="16" customHeight="1" x14ac:dyDescent="0.2"/>
    <row r="727" ht="16" customHeight="1" x14ac:dyDescent="0.2"/>
    <row r="728" ht="16" customHeight="1" x14ac:dyDescent="0.2"/>
    <row r="729" ht="16" customHeight="1" x14ac:dyDescent="0.2"/>
    <row r="730" ht="16" customHeight="1" x14ac:dyDescent="0.2"/>
    <row r="731" ht="16" customHeight="1" x14ac:dyDescent="0.2"/>
    <row r="732" ht="16" customHeight="1" x14ac:dyDescent="0.2"/>
    <row r="733" ht="16" customHeight="1" x14ac:dyDescent="0.2"/>
    <row r="734" ht="16" customHeight="1" x14ac:dyDescent="0.2"/>
    <row r="735" ht="16" customHeight="1" x14ac:dyDescent="0.2"/>
    <row r="736" ht="16" customHeight="1" x14ac:dyDescent="0.2"/>
    <row r="737" ht="16" customHeight="1" x14ac:dyDescent="0.2"/>
    <row r="738" ht="16" customHeight="1" x14ac:dyDescent="0.2"/>
    <row r="739" ht="16" customHeight="1" x14ac:dyDescent="0.2"/>
    <row r="740" ht="16" customHeight="1" x14ac:dyDescent="0.2"/>
    <row r="741" ht="16" customHeight="1" x14ac:dyDescent="0.2"/>
    <row r="742" ht="16" customHeight="1" x14ac:dyDescent="0.2"/>
    <row r="743" ht="16" customHeight="1" x14ac:dyDescent="0.2"/>
    <row r="744" ht="16" customHeight="1" x14ac:dyDescent="0.2"/>
    <row r="745" ht="16" customHeight="1" x14ac:dyDescent="0.2"/>
    <row r="746" ht="16" customHeight="1" x14ac:dyDescent="0.2"/>
    <row r="747" ht="16" customHeight="1" x14ac:dyDescent="0.2"/>
    <row r="748" ht="16" customHeight="1" x14ac:dyDescent="0.2"/>
    <row r="749" ht="16" customHeight="1" x14ac:dyDescent="0.2"/>
    <row r="750" ht="16" customHeight="1" x14ac:dyDescent="0.2"/>
    <row r="751" ht="16" customHeight="1" x14ac:dyDescent="0.2"/>
    <row r="752" ht="16" customHeight="1" x14ac:dyDescent="0.2"/>
    <row r="753" ht="16" customHeight="1" x14ac:dyDescent="0.2"/>
    <row r="754" ht="16" customHeight="1" x14ac:dyDescent="0.2"/>
    <row r="755" ht="16" customHeight="1" x14ac:dyDescent="0.2"/>
    <row r="756" ht="16" customHeight="1" x14ac:dyDescent="0.2"/>
    <row r="757" ht="16" customHeight="1" x14ac:dyDescent="0.2"/>
    <row r="758" ht="16" customHeight="1" x14ac:dyDescent="0.2"/>
    <row r="759" ht="16" customHeight="1" x14ac:dyDescent="0.2"/>
    <row r="760" ht="16" customHeight="1" x14ac:dyDescent="0.2"/>
    <row r="761" ht="16" customHeight="1" x14ac:dyDescent="0.2"/>
    <row r="762" ht="16" customHeight="1" x14ac:dyDescent="0.2"/>
    <row r="763" ht="16" customHeight="1" x14ac:dyDescent="0.2"/>
    <row r="764" ht="16" customHeight="1" x14ac:dyDescent="0.2"/>
    <row r="765" ht="16" customHeight="1" x14ac:dyDescent="0.2"/>
    <row r="766" ht="16" customHeight="1" x14ac:dyDescent="0.2"/>
    <row r="767" ht="16" customHeight="1" x14ac:dyDescent="0.2"/>
    <row r="768" ht="16" customHeight="1" x14ac:dyDescent="0.2"/>
    <row r="769" ht="16" customHeight="1" x14ac:dyDescent="0.2"/>
    <row r="770" ht="16" customHeight="1" x14ac:dyDescent="0.2"/>
    <row r="771" ht="16" customHeight="1" x14ac:dyDescent="0.2"/>
    <row r="772" ht="16" customHeight="1" x14ac:dyDescent="0.2"/>
    <row r="773" ht="16" customHeight="1" x14ac:dyDescent="0.2"/>
    <row r="774" ht="16" customHeight="1" x14ac:dyDescent="0.2"/>
    <row r="775" ht="16" customHeight="1" x14ac:dyDescent="0.2"/>
    <row r="776" ht="16" customHeight="1" x14ac:dyDescent="0.2"/>
    <row r="777" ht="16" customHeight="1" x14ac:dyDescent="0.2"/>
    <row r="778" ht="16" customHeight="1" x14ac:dyDescent="0.2"/>
    <row r="779" ht="16" customHeight="1" x14ac:dyDescent="0.2"/>
    <row r="780" ht="16" customHeight="1" x14ac:dyDescent="0.2"/>
    <row r="781" ht="16" customHeight="1" x14ac:dyDescent="0.2"/>
    <row r="782" ht="16" customHeight="1" x14ac:dyDescent="0.2"/>
    <row r="783" ht="16" customHeight="1" x14ac:dyDescent="0.2"/>
    <row r="784" ht="16" customHeight="1" x14ac:dyDescent="0.2"/>
    <row r="785" ht="16" customHeight="1" x14ac:dyDescent="0.2"/>
    <row r="786" ht="16" customHeight="1" x14ac:dyDescent="0.2"/>
    <row r="787" ht="16" customHeight="1" x14ac:dyDescent="0.2"/>
    <row r="788" ht="16" customHeight="1" x14ac:dyDescent="0.2"/>
    <row r="789" ht="16" customHeight="1" x14ac:dyDescent="0.2"/>
    <row r="790" ht="16" customHeight="1" x14ac:dyDescent="0.2"/>
    <row r="791" ht="16" customHeight="1" x14ac:dyDescent="0.2"/>
    <row r="792" ht="16" customHeight="1" x14ac:dyDescent="0.2"/>
    <row r="793" ht="16" customHeight="1" x14ac:dyDescent="0.2"/>
    <row r="794" ht="16" customHeight="1" x14ac:dyDescent="0.2"/>
    <row r="795" ht="16" customHeight="1" x14ac:dyDescent="0.2"/>
    <row r="796" ht="16" customHeight="1" x14ac:dyDescent="0.2"/>
    <row r="797" ht="16" customHeight="1" x14ac:dyDescent="0.2"/>
    <row r="798" ht="16" customHeight="1" x14ac:dyDescent="0.2"/>
    <row r="799" ht="16" customHeight="1" x14ac:dyDescent="0.2"/>
    <row r="800" ht="16" customHeight="1" x14ac:dyDescent="0.2"/>
    <row r="801" ht="16" customHeight="1" x14ac:dyDescent="0.2"/>
    <row r="802" ht="16" customHeight="1" x14ac:dyDescent="0.2"/>
    <row r="803" ht="16" customHeight="1" x14ac:dyDescent="0.2"/>
    <row r="804" ht="16" customHeight="1" x14ac:dyDescent="0.2"/>
    <row r="805" ht="16" customHeight="1" x14ac:dyDescent="0.2"/>
    <row r="806" ht="16" customHeight="1" x14ac:dyDescent="0.2"/>
    <row r="807" ht="16" customHeight="1" x14ac:dyDescent="0.2"/>
    <row r="808" ht="16" customHeight="1" x14ac:dyDescent="0.2"/>
    <row r="809" ht="16" customHeight="1" x14ac:dyDescent="0.2"/>
    <row r="810" ht="16" customHeight="1" x14ac:dyDescent="0.2"/>
    <row r="811" ht="16" customHeight="1" x14ac:dyDescent="0.2"/>
    <row r="812" ht="16" customHeight="1" x14ac:dyDescent="0.2"/>
    <row r="813" ht="16" customHeight="1" x14ac:dyDescent="0.2"/>
    <row r="814" ht="16" customHeight="1" x14ac:dyDescent="0.2"/>
    <row r="815" ht="16" customHeight="1" x14ac:dyDescent="0.2"/>
    <row r="816" ht="16" customHeight="1" x14ac:dyDescent="0.2"/>
    <row r="817" ht="16" customHeight="1" x14ac:dyDescent="0.2"/>
    <row r="818" ht="16" customHeight="1" x14ac:dyDescent="0.2"/>
    <row r="819" ht="16" customHeight="1" x14ac:dyDescent="0.2"/>
    <row r="820" ht="16" customHeight="1" x14ac:dyDescent="0.2"/>
    <row r="821" ht="16" customHeight="1" x14ac:dyDescent="0.2"/>
    <row r="822" ht="16" customHeight="1" x14ac:dyDescent="0.2"/>
    <row r="823" ht="16" customHeight="1" x14ac:dyDescent="0.2"/>
    <row r="824" ht="16" customHeight="1" x14ac:dyDescent="0.2"/>
    <row r="825" ht="16" customHeight="1" x14ac:dyDescent="0.2"/>
    <row r="826" ht="16" customHeight="1" x14ac:dyDescent="0.2"/>
    <row r="827" ht="16" customHeight="1" x14ac:dyDescent="0.2"/>
    <row r="828" ht="16" customHeight="1" x14ac:dyDescent="0.2"/>
    <row r="829" ht="16" customHeight="1" x14ac:dyDescent="0.2"/>
    <row r="830" ht="16" customHeight="1" x14ac:dyDescent="0.2"/>
    <row r="831" ht="16" customHeight="1" x14ac:dyDescent="0.2"/>
    <row r="832" ht="16" customHeight="1" x14ac:dyDescent="0.2"/>
    <row r="833" ht="16" customHeight="1" x14ac:dyDescent="0.2"/>
    <row r="834" ht="16" customHeight="1" x14ac:dyDescent="0.2"/>
    <row r="835" ht="16" customHeight="1" x14ac:dyDescent="0.2"/>
    <row r="836" ht="16" customHeight="1" x14ac:dyDescent="0.2"/>
    <row r="837" ht="16" customHeight="1" x14ac:dyDescent="0.2"/>
    <row r="838" ht="16" customHeight="1" x14ac:dyDescent="0.2"/>
    <row r="839" ht="16" customHeight="1" x14ac:dyDescent="0.2"/>
    <row r="840" ht="16" customHeight="1" x14ac:dyDescent="0.2"/>
    <row r="841" ht="16" customHeight="1" x14ac:dyDescent="0.2"/>
    <row r="842" ht="16" customHeight="1" x14ac:dyDescent="0.2"/>
    <row r="843" ht="16" customHeight="1" x14ac:dyDescent="0.2"/>
    <row r="844" ht="16" customHeight="1" x14ac:dyDescent="0.2"/>
    <row r="845" ht="16" customHeight="1" x14ac:dyDescent="0.2"/>
    <row r="846" ht="16" customHeight="1" x14ac:dyDescent="0.2"/>
    <row r="847" ht="16" customHeight="1" x14ac:dyDescent="0.2"/>
    <row r="848" ht="16" customHeight="1" x14ac:dyDescent="0.2"/>
    <row r="849" ht="16" customHeight="1" x14ac:dyDescent="0.2"/>
    <row r="850" ht="16" customHeight="1" x14ac:dyDescent="0.2"/>
    <row r="851" ht="16" customHeight="1" x14ac:dyDescent="0.2"/>
    <row r="852" ht="16" customHeight="1" x14ac:dyDescent="0.2"/>
    <row r="853" ht="16" customHeight="1" x14ac:dyDescent="0.2"/>
    <row r="854" ht="16" customHeight="1" x14ac:dyDescent="0.2"/>
    <row r="855" ht="16" customHeight="1" x14ac:dyDescent="0.2"/>
    <row r="856" ht="16" customHeight="1" x14ac:dyDescent="0.2"/>
    <row r="857" ht="16" customHeight="1" x14ac:dyDescent="0.2"/>
    <row r="858" ht="16" customHeight="1" x14ac:dyDescent="0.2"/>
    <row r="859" ht="16" customHeight="1" x14ac:dyDescent="0.2"/>
    <row r="860" ht="16" customHeight="1" x14ac:dyDescent="0.2"/>
    <row r="861" ht="16" customHeight="1" x14ac:dyDescent="0.2"/>
    <row r="862" ht="16" customHeight="1" x14ac:dyDescent="0.2"/>
    <row r="863" ht="16" customHeight="1" x14ac:dyDescent="0.2"/>
    <row r="864" ht="16" customHeight="1" x14ac:dyDescent="0.2"/>
    <row r="865" ht="16" customHeight="1" x14ac:dyDescent="0.2"/>
    <row r="866" ht="16" customHeight="1" x14ac:dyDescent="0.2"/>
    <row r="867" ht="16" customHeight="1" x14ac:dyDescent="0.2"/>
    <row r="868" ht="16" customHeight="1" x14ac:dyDescent="0.2"/>
    <row r="869" ht="16" customHeight="1" x14ac:dyDescent="0.2"/>
    <row r="870" ht="16" customHeight="1" x14ac:dyDescent="0.2"/>
    <row r="871" ht="16" customHeight="1" x14ac:dyDescent="0.2"/>
    <row r="872" ht="16" customHeight="1" x14ac:dyDescent="0.2"/>
    <row r="873" ht="16" customHeight="1" x14ac:dyDescent="0.2"/>
    <row r="874" ht="16" customHeight="1" x14ac:dyDescent="0.2"/>
    <row r="875" ht="16" customHeight="1" x14ac:dyDescent="0.2"/>
    <row r="876" ht="16" customHeight="1" x14ac:dyDescent="0.2"/>
    <row r="877" ht="16" customHeight="1" x14ac:dyDescent="0.2"/>
    <row r="878" ht="16" customHeight="1" x14ac:dyDescent="0.2"/>
    <row r="879" ht="16" customHeight="1" x14ac:dyDescent="0.2"/>
    <row r="880" ht="16" customHeight="1" x14ac:dyDescent="0.2"/>
    <row r="881" ht="16" customHeight="1" x14ac:dyDescent="0.2"/>
    <row r="882" ht="16" customHeight="1" x14ac:dyDescent="0.2"/>
    <row r="883" ht="16" customHeight="1" x14ac:dyDescent="0.2"/>
    <row r="884" ht="16" customHeight="1" x14ac:dyDescent="0.2"/>
    <row r="885" ht="16" customHeight="1" x14ac:dyDescent="0.2"/>
    <row r="886" ht="16" customHeight="1" x14ac:dyDescent="0.2"/>
    <row r="887" ht="16" customHeight="1" x14ac:dyDescent="0.2"/>
    <row r="888" ht="16" customHeight="1" x14ac:dyDescent="0.2"/>
    <row r="889" ht="16" customHeight="1" x14ac:dyDescent="0.2"/>
    <row r="890" ht="16" customHeight="1" x14ac:dyDescent="0.2"/>
    <row r="891" ht="16" customHeight="1" x14ac:dyDescent="0.2"/>
    <row r="892" ht="16" customHeight="1" x14ac:dyDescent="0.2"/>
    <row r="893" ht="16" customHeight="1" x14ac:dyDescent="0.2"/>
    <row r="894" ht="16" customHeight="1" x14ac:dyDescent="0.2"/>
    <row r="895" ht="16" customHeight="1" x14ac:dyDescent="0.2"/>
    <row r="896" ht="16" customHeight="1" x14ac:dyDescent="0.2"/>
    <row r="897" ht="16" customHeight="1" x14ac:dyDescent="0.2"/>
    <row r="898" ht="16" customHeight="1" x14ac:dyDescent="0.2"/>
    <row r="899" ht="16" customHeight="1" x14ac:dyDescent="0.2"/>
    <row r="900" ht="16" customHeight="1" x14ac:dyDescent="0.2"/>
    <row r="901" ht="16" customHeight="1" x14ac:dyDescent="0.2"/>
    <row r="902" ht="16" customHeight="1" x14ac:dyDescent="0.2"/>
    <row r="903" ht="16" customHeight="1" x14ac:dyDescent="0.2"/>
    <row r="904" ht="16" customHeight="1" x14ac:dyDescent="0.2"/>
    <row r="905" ht="16" customHeight="1" x14ac:dyDescent="0.2"/>
    <row r="906" ht="16" customHeight="1" x14ac:dyDescent="0.2"/>
    <row r="907" ht="16" customHeight="1" x14ac:dyDescent="0.2"/>
    <row r="908" ht="16" customHeight="1" x14ac:dyDescent="0.2"/>
    <row r="909" ht="16" customHeight="1" x14ac:dyDescent="0.2"/>
    <row r="910" ht="16" customHeight="1" x14ac:dyDescent="0.2"/>
    <row r="911" ht="16" customHeight="1" x14ac:dyDescent="0.2"/>
    <row r="912" ht="16" customHeight="1" x14ac:dyDescent="0.2"/>
    <row r="913" ht="16" customHeight="1" x14ac:dyDescent="0.2"/>
    <row r="914" ht="16" customHeight="1" x14ac:dyDescent="0.2"/>
    <row r="915" ht="16" customHeight="1" x14ac:dyDescent="0.2"/>
    <row r="916" ht="16" customHeight="1" x14ac:dyDescent="0.2"/>
    <row r="917" ht="16" customHeight="1" x14ac:dyDescent="0.2"/>
    <row r="918" ht="16" customHeight="1" x14ac:dyDescent="0.2"/>
    <row r="919" ht="16" customHeight="1" x14ac:dyDescent="0.2"/>
    <row r="920" ht="16" customHeight="1" x14ac:dyDescent="0.2"/>
    <row r="921" ht="16" customHeight="1" x14ac:dyDescent="0.2"/>
    <row r="922" ht="16" customHeight="1" x14ac:dyDescent="0.2"/>
    <row r="923" ht="16" customHeight="1" x14ac:dyDescent="0.2"/>
    <row r="924" ht="16" customHeight="1" x14ac:dyDescent="0.2"/>
    <row r="925" ht="16" customHeight="1" x14ac:dyDescent="0.2"/>
    <row r="926" ht="16" customHeight="1" x14ac:dyDescent="0.2"/>
    <row r="927" ht="16" customHeight="1" x14ac:dyDescent="0.2"/>
    <row r="928" ht="16" customHeight="1" x14ac:dyDescent="0.2"/>
    <row r="929" ht="16" customHeight="1" x14ac:dyDescent="0.2"/>
    <row r="930" ht="16" customHeight="1" x14ac:dyDescent="0.2"/>
    <row r="931" ht="16" customHeight="1" x14ac:dyDescent="0.2"/>
    <row r="932" ht="16" customHeight="1" x14ac:dyDescent="0.2"/>
    <row r="933" ht="16" customHeight="1" x14ac:dyDescent="0.2"/>
    <row r="934" ht="16" customHeight="1" x14ac:dyDescent="0.2"/>
    <row r="935" ht="16" customHeight="1" x14ac:dyDescent="0.2"/>
    <row r="936" ht="16" customHeight="1" x14ac:dyDescent="0.2"/>
    <row r="937" ht="16" customHeight="1" x14ac:dyDescent="0.2"/>
    <row r="938" ht="16" customHeight="1" x14ac:dyDescent="0.2"/>
    <row r="939" ht="16" customHeight="1" x14ac:dyDescent="0.2"/>
    <row r="940" ht="16" customHeight="1" x14ac:dyDescent="0.2"/>
    <row r="941" ht="16" customHeight="1" x14ac:dyDescent="0.2"/>
    <row r="942" ht="16" customHeight="1" x14ac:dyDescent="0.2"/>
    <row r="943" ht="16" customHeight="1" x14ac:dyDescent="0.2"/>
    <row r="944" ht="16" customHeight="1" x14ac:dyDescent="0.2"/>
    <row r="945" ht="16" customHeight="1" x14ac:dyDescent="0.2"/>
    <row r="946" ht="16" customHeight="1" x14ac:dyDescent="0.2"/>
    <row r="947" ht="16" customHeight="1" x14ac:dyDescent="0.2"/>
    <row r="948" ht="16" customHeight="1" x14ac:dyDescent="0.2"/>
    <row r="949" ht="16" customHeight="1" x14ac:dyDescent="0.2"/>
    <row r="950" ht="16" customHeight="1" x14ac:dyDescent="0.2"/>
    <row r="951" ht="16" customHeight="1" x14ac:dyDescent="0.2"/>
    <row r="952" ht="16" customHeight="1" x14ac:dyDescent="0.2"/>
    <row r="953" ht="16" customHeight="1" x14ac:dyDescent="0.2"/>
    <row r="954" ht="16" customHeight="1" x14ac:dyDescent="0.2"/>
    <row r="955" ht="16" customHeight="1" x14ac:dyDescent="0.2"/>
    <row r="956" ht="16" customHeight="1" x14ac:dyDescent="0.2"/>
    <row r="957" ht="16" customHeight="1" x14ac:dyDescent="0.2"/>
    <row r="958" ht="16" customHeight="1" x14ac:dyDescent="0.2"/>
    <row r="959" ht="16" customHeight="1" x14ac:dyDescent="0.2"/>
    <row r="960" ht="16" customHeight="1" x14ac:dyDescent="0.2"/>
    <row r="961" ht="16" customHeight="1" x14ac:dyDescent="0.2"/>
    <row r="962" ht="16" customHeight="1" x14ac:dyDescent="0.2"/>
    <row r="963" ht="16" customHeight="1" x14ac:dyDescent="0.2"/>
    <row r="964" ht="16" customHeight="1" x14ac:dyDescent="0.2"/>
    <row r="965" ht="16" customHeight="1" x14ac:dyDescent="0.2"/>
    <row r="966" ht="16" customHeight="1" x14ac:dyDescent="0.2"/>
    <row r="967" ht="16" customHeight="1" x14ac:dyDescent="0.2"/>
    <row r="968" ht="16" customHeight="1" x14ac:dyDescent="0.2"/>
    <row r="969" ht="16" customHeight="1" x14ac:dyDescent="0.2"/>
    <row r="970" ht="16" customHeight="1" x14ac:dyDescent="0.2"/>
    <row r="971" ht="16" customHeight="1" x14ac:dyDescent="0.2"/>
    <row r="972" ht="16" customHeight="1" x14ac:dyDescent="0.2"/>
    <row r="973" ht="16" customHeight="1" x14ac:dyDescent="0.2"/>
    <row r="974" ht="16" customHeight="1" x14ac:dyDescent="0.2"/>
    <row r="975" ht="16" customHeight="1" x14ac:dyDescent="0.2"/>
    <row r="976" ht="16" customHeight="1" x14ac:dyDescent="0.2"/>
    <row r="977" ht="16" customHeight="1" x14ac:dyDescent="0.2"/>
    <row r="978" ht="16" customHeight="1" x14ac:dyDescent="0.2"/>
    <row r="979" ht="16" customHeight="1" x14ac:dyDescent="0.2"/>
    <row r="980" ht="16" customHeight="1" x14ac:dyDescent="0.2"/>
    <row r="981" ht="16" customHeight="1" x14ac:dyDescent="0.2"/>
  </sheetData>
  <mergeCells count="48">
    <mergeCell ref="B32:AL32"/>
    <mergeCell ref="B33:AL34"/>
    <mergeCell ref="B35:AL36"/>
    <mergeCell ref="A2:AL2"/>
    <mergeCell ref="A4:AL4"/>
    <mergeCell ref="A6:H7"/>
    <mergeCell ref="I6:AL7"/>
    <mergeCell ref="A8:H9"/>
    <mergeCell ref="I8:AL9"/>
    <mergeCell ref="A10:H11"/>
    <mergeCell ref="I10:AL11"/>
    <mergeCell ref="A12:H13"/>
    <mergeCell ref="S12:AL12"/>
    <mergeCell ref="J13:L13"/>
    <mergeCell ref="M13:AL13"/>
    <mergeCell ref="A14:H15"/>
    <mergeCell ref="I14:AL15"/>
    <mergeCell ref="A16:H17"/>
    <mergeCell ref="J16:M16"/>
    <mergeCell ref="N16:Q16"/>
    <mergeCell ref="S16:V16"/>
    <mergeCell ref="X16:AA16"/>
    <mergeCell ref="AB16:AL16"/>
    <mergeCell ref="J17:M17"/>
    <mergeCell ref="N17:V17"/>
    <mergeCell ref="B24:AL24"/>
    <mergeCell ref="X17:AL17"/>
    <mergeCell ref="A18:H19"/>
    <mergeCell ref="I18:I19"/>
    <mergeCell ref="J18:M19"/>
    <mergeCell ref="N18:Q19"/>
    <mergeCell ref="R18:S19"/>
    <mergeCell ref="T18:W19"/>
    <mergeCell ref="X18:Y19"/>
    <mergeCell ref="Z18:AC19"/>
    <mergeCell ref="AD18:AE19"/>
    <mergeCell ref="AF18:AL19"/>
    <mergeCell ref="AD20:AL20"/>
    <mergeCell ref="A22:AL22"/>
    <mergeCell ref="B23:AL23"/>
    <mergeCell ref="B30:C30"/>
    <mergeCell ref="D30:AL30"/>
    <mergeCell ref="B26:AL26"/>
    <mergeCell ref="B27:C27"/>
    <mergeCell ref="D27:AL28"/>
    <mergeCell ref="B28:C28"/>
    <mergeCell ref="B29:C29"/>
    <mergeCell ref="D29:AL29"/>
  </mergeCells>
  <phoneticPr fontId="2"/>
  <dataValidations count="3">
    <dataValidation type="list" allowBlank="1" showInputMessage="1" showErrorMessage="1" sqref="Z18:AC19">
      <formula1>$AQ$7:$AQ$37</formula1>
    </dataValidation>
    <dataValidation type="list" allowBlank="1" showInputMessage="1" showErrorMessage="1" sqref="T18:W19">
      <formula1>$AP$7:$AP$18</formula1>
    </dataValidation>
    <dataValidation type="list" allowBlank="1" showInputMessage="1" showErrorMessage="1" sqref="N18:Q19">
      <formula1>$AO$7:$AO$23</formula1>
    </dataValidation>
  </dataValidations>
  <hyperlinks>
    <hyperlink ref="B35" r:id="rId1"/>
  </hyperlinks>
  <printOptions horizontalCentered="1"/>
  <pageMargins left="0" right="0" top="0" bottom="0" header="0" footer="0"/>
  <pageSetup paperSize="9" orientation="portrait"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99"/>
  </sheetPr>
  <dimension ref="A1:AB348"/>
  <sheetViews>
    <sheetView view="pageBreakPreview" zoomScaleNormal="100" zoomScaleSheetLayoutView="100" workbookViewId="0">
      <selection sqref="A1:B1"/>
    </sheetView>
  </sheetViews>
  <sheetFormatPr defaultColWidth="3.6328125" defaultRowHeight="16" customHeight="1" x14ac:dyDescent="0.2"/>
  <cols>
    <col min="1" max="1" width="3.6328125" style="6"/>
    <col min="2" max="2" width="3.6328125" style="6" customWidth="1"/>
    <col min="3" max="12" width="3.6328125" style="6"/>
    <col min="13" max="13" width="3.6328125" style="6" customWidth="1"/>
    <col min="14" max="18" width="3.6328125" style="6"/>
    <col min="19" max="19" width="3.6328125" style="6" customWidth="1"/>
    <col min="20" max="16384" width="3.6328125" style="6"/>
  </cols>
  <sheetData>
    <row r="1" spans="1:28" ht="20" customHeight="1" x14ac:dyDescent="0.2">
      <c r="A1" s="284" t="s">
        <v>28</v>
      </c>
      <c r="B1" s="284"/>
      <c r="C1" s="284" t="s">
        <v>29</v>
      </c>
      <c r="D1" s="284"/>
      <c r="E1" s="284"/>
      <c r="F1" s="284"/>
      <c r="G1" s="284"/>
      <c r="H1" s="284"/>
      <c r="I1" s="284"/>
      <c r="J1" s="284"/>
      <c r="K1" s="284"/>
      <c r="L1" s="284"/>
      <c r="M1" s="284"/>
      <c r="N1" s="284"/>
      <c r="O1" s="284"/>
      <c r="P1" s="284"/>
      <c r="Q1" s="284"/>
      <c r="R1" s="284"/>
      <c r="S1" s="284"/>
      <c r="T1" s="284"/>
      <c r="U1" s="284" t="s">
        <v>30</v>
      </c>
      <c r="V1" s="284"/>
      <c r="W1" s="284"/>
      <c r="X1" s="284"/>
      <c r="Y1" s="284"/>
      <c r="Z1" s="284"/>
      <c r="AA1" s="284"/>
      <c r="AB1" s="284"/>
    </row>
    <row r="2" spans="1:28" ht="5" customHeight="1" x14ac:dyDescent="0.2"/>
    <row r="3" spans="1:28" ht="15.5" customHeight="1" x14ac:dyDescent="0.2">
      <c r="A3" s="180" t="s">
        <v>478</v>
      </c>
      <c r="B3" s="9">
        <v>1</v>
      </c>
      <c r="C3" s="216" t="s">
        <v>31</v>
      </c>
      <c r="D3" s="216"/>
      <c r="E3" s="216"/>
      <c r="F3" s="216"/>
      <c r="G3" s="216"/>
      <c r="H3" s="216"/>
      <c r="I3" s="216"/>
      <c r="J3" s="216"/>
      <c r="K3" s="216"/>
      <c r="L3" s="216"/>
      <c r="M3" s="216"/>
      <c r="N3" s="216"/>
      <c r="O3" s="216"/>
      <c r="P3" s="216"/>
      <c r="Q3" s="216"/>
      <c r="R3" s="216"/>
      <c r="S3" s="216"/>
      <c r="T3" s="216"/>
      <c r="U3" s="217" t="s">
        <v>43</v>
      </c>
      <c r="V3" s="217"/>
      <c r="W3" s="217" t="s">
        <v>32</v>
      </c>
      <c r="X3" s="217"/>
      <c r="Y3" s="217"/>
      <c r="Z3" s="217"/>
      <c r="AA3" s="217"/>
      <c r="AB3" s="217"/>
    </row>
    <row r="4" spans="1:28" ht="15.5" customHeight="1" x14ac:dyDescent="0.2">
      <c r="A4" s="181"/>
      <c r="B4" s="183" t="s">
        <v>33</v>
      </c>
      <c r="C4" s="230" t="s">
        <v>34</v>
      </c>
      <c r="D4" s="231"/>
      <c r="E4" s="231"/>
      <c r="F4" s="231"/>
      <c r="G4" s="231"/>
      <c r="H4" s="231"/>
      <c r="I4" s="231"/>
      <c r="J4" s="231"/>
      <c r="K4" s="231"/>
      <c r="L4" s="231"/>
      <c r="M4" s="231"/>
      <c r="N4" s="231"/>
      <c r="O4" s="231"/>
      <c r="P4" s="231"/>
      <c r="Q4" s="231"/>
      <c r="R4" s="231"/>
      <c r="S4" s="231"/>
      <c r="T4" s="232"/>
      <c r="U4" s="191"/>
      <c r="V4" s="191"/>
      <c r="W4" s="192"/>
      <c r="X4" s="192"/>
      <c r="Y4" s="192"/>
      <c r="Z4" s="192"/>
      <c r="AA4" s="192"/>
      <c r="AB4" s="192"/>
    </row>
    <row r="5" spans="1:28" ht="15.5" customHeight="1" x14ac:dyDescent="0.2">
      <c r="A5" s="181"/>
      <c r="B5" s="184"/>
      <c r="C5" s="285" t="s">
        <v>324</v>
      </c>
      <c r="D5" s="286"/>
      <c r="E5" s="286"/>
      <c r="F5" s="286"/>
      <c r="G5" s="286"/>
      <c r="H5" s="286"/>
      <c r="I5" s="286"/>
      <c r="J5" s="286"/>
      <c r="K5" s="286"/>
      <c r="L5" s="286"/>
      <c r="M5" s="286"/>
      <c r="N5" s="286"/>
      <c r="O5" s="286"/>
      <c r="P5" s="286"/>
      <c r="Q5" s="286"/>
      <c r="R5" s="286"/>
      <c r="S5" s="286"/>
      <c r="T5" s="287"/>
      <c r="U5" s="226"/>
      <c r="V5" s="226"/>
      <c r="W5" s="222"/>
      <c r="X5" s="222"/>
      <c r="Y5" s="222"/>
      <c r="Z5" s="222"/>
      <c r="AA5" s="222"/>
      <c r="AB5" s="222"/>
    </row>
    <row r="6" spans="1:28" ht="15.5" customHeight="1" x14ac:dyDescent="0.2">
      <c r="A6" s="181"/>
      <c r="B6" s="9">
        <v>2</v>
      </c>
      <c r="C6" s="216" t="s">
        <v>40</v>
      </c>
      <c r="D6" s="216"/>
      <c r="E6" s="216"/>
      <c r="F6" s="216"/>
      <c r="G6" s="216"/>
      <c r="H6" s="216"/>
      <c r="I6" s="216"/>
      <c r="J6" s="216"/>
      <c r="K6" s="216"/>
      <c r="L6" s="216"/>
      <c r="M6" s="216"/>
      <c r="N6" s="216"/>
      <c r="O6" s="216"/>
      <c r="P6" s="216"/>
      <c r="Q6" s="216"/>
      <c r="R6" s="216"/>
      <c r="S6" s="216"/>
      <c r="T6" s="216"/>
      <c r="U6" s="217" t="s">
        <v>43</v>
      </c>
      <c r="V6" s="217"/>
      <c r="W6" s="217" t="s">
        <v>32</v>
      </c>
      <c r="X6" s="217"/>
      <c r="Y6" s="217"/>
      <c r="Z6" s="217"/>
      <c r="AA6" s="217"/>
      <c r="AB6" s="217"/>
    </row>
    <row r="7" spans="1:28" ht="15.5" customHeight="1" x14ac:dyDescent="0.2">
      <c r="A7" s="181"/>
      <c r="B7" s="183" t="s">
        <v>33</v>
      </c>
      <c r="C7" s="232" t="s">
        <v>41</v>
      </c>
      <c r="D7" s="245"/>
      <c r="E7" s="245"/>
      <c r="F7" s="245"/>
      <c r="G7" s="245"/>
      <c r="H7" s="245"/>
      <c r="I7" s="245"/>
      <c r="J7" s="245"/>
      <c r="K7" s="245"/>
      <c r="L7" s="245"/>
      <c r="M7" s="245"/>
      <c r="N7" s="245"/>
      <c r="O7" s="245"/>
      <c r="P7" s="245"/>
      <c r="Q7" s="245"/>
      <c r="R7" s="245"/>
      <c r="S7" s="245"/>
      <c r="T7" s="245"/>
      <c r="U7" s="191"/>
      <c r="V7" s="191"/>
      <c r="W7" s="192"/>
      <c r="X7" s="192"/>
      <c r="Y7" s="192"/>
      <c r="Z7" s="192"/>
      <c r="AA7" s="192"/>
      <c r="AB7" s="192"/>
    </row>
    <row r="8" spans="1:28" ht="15.5" customHeight="1" x14ac:dyDescent="0.2">
      <c r="A8" s="181"/>
      <c r="B8" s="187"/>
      <c r="C8" s="239" t="s">
        <v>379</v>
      </c>
      <c r="D8" s="239"/>
      <c r="E8" s="239"/>
      <c r="F8" s="239"/>
      <c r="G8" s="239"/>
      <c r="H8" s="239"/>
      <c r="I8" s="239"/>
      <c r="J8" s="239"/>
      <c r="K8" s="239"/>
      <c r="L8" s="239"/>
      <c r="M8" s="239"/>
      <c r="N8" s="239"/>
      <c r="O8" s="239"/>
      <c r="P8" s="239"/>
      <c r="Q8" s="239"/>
      <c r="R8" s="239"/>
      <c r="S8" s="239"/>
      <c r="T8" s="240"/>
      <c r="U8" s="234"/>
      <c r="V8" s="234"/>
      <c r="W8" s="221"/>
      <c r="X8" s="221"/>
      <c r="Y8" s="221"/>
      <c r="Z8" s="221"/>
      <c r="AA8" s="221"/>
      <c r="AB8" s="221"/>
    </row>
    <row r="9" spans="1:28" ht="15.5" customHeight="1" x14ac:dyDescent="0.2">
      <c r="A9" s="181"/>
      <c r="B9" s="187"/>
      <c r="C9" s="241"/>
      <c r="D9" s="241"/>
      <c r="E9" s="241"/>
      <c r="F9" s="241"/>
      <c r="G9" s="241"/>
      <c r="H9" s="241"/>
      <c r="I9" s="241"/>
      <c r="J9" s="241"/>
      <c r="K9" s="241"/>
      <c r="L9" s="241"/>
      <c r="M9" s="241"/>
      <c r="N9" s="241"/>
      <c r="O9" s="241"/>
      <c r="P9" s="241"/>
      <c r="Q9" s="241"/>
      <c r="R9" s="241"/>
      <c r="S9" s="241"/>
      <c r="T9" s="242"/>
      <c r="U9" s="234"/>
      <c r="V9" s="234"/>
      <c r="W9" s="221"/>
      <c r="X9" s="221"/>
      <c r="Y9" s="221"/>
      <c r="Z9" s="221"/>
      <c r="AA9" s="221"/>
      <c r="AB9" s="221"/>
    </row>
    <row r="10" spans="1:28" ht="15.5" customHeight="1" x14ac:dyDescent="0.2">
      <c r="A10" s="181"/>
      <c r="B10" s="187"/>
      <c r="C10" s="243" t="s">
        <v>42</v>
      </c>
      <c r="D10" s="243"/>
      <c r="E10" s="243"/>
      <c r="F10" s="243"/>
      <c r="G10" s="243"/>
      <c r="H10" s="243"/>
      <c r="I10" s="243"/>
      <c r="J10" s="243"/>
      <c r="K10" s="243"/>
      <c r="L10" s="243"/>
      <c r="M10" s="243"/>
      <c r="N10" s="243"/>
      <c r="O10" s="243"/>
      <c r="P10" s="243"/>
      <c r="Q10" s="243"/>
      <c r="R10" s="243"/>
      <c r="S10" s="243"/>
      <c r="T10" s="243"/>
      <c r="U10" s="234"/>
      <c r="V10" s="234"/>
      <c r="W10" s="221"/>
      <c r="X10" s="221"/>
      <c r="Y10" s="221"/>
      <c r="Z10" s="221"/>
      <c r="AA10" s="221"/>
      <c r="AB10" s="221"/>
    </row>
    <row r="11" spans="1:28" ht="15.5" customHeight="1" x14ac:dyDescent="0.2">
      <c r="A11" s="181"/>
      <c r="B11" s="183" t="s">
        <v>51</v>
      </c>
      <c r="C11" s="247" t="s">
        <v>479</v>
      </c>
      <c r="D11" s="247"/>
      <c r="E11" s="247"/>
      <c r="F11" s="247"/>
      <c r="G11" s="247"/>
      <c r="H11" s="247"/>
      <c r="I11" s="247"/>
      <c r="J11" s="247"/>
      <c r="K11" s="247"/>
      <c r="L11" s="247"/>
      <c r="M11" s="247"/>
      <c r="N11" s="247"/>
      <c r="O11" s="247"/>
      <c r="P11" s="247"/>
      <c r="Q11" s="247"/>
      <c r="R11" s="247"/>
      <c r="S11" s="247"/>
      <c r="T11" s="247"/>
      <c r="U11" s="191"/>
      <c r="V11" s="191"/>
      <c r="W11" s="192"/>
      <c r="X11" s="192"/>
      <c r="Y11" s="192"/>
      <c r="Z11" s="192"/>
      <c r="AA11" s="192"/>
      <c r="AB11" s="192"/>
    </row>
    <row r="12" spans="1:28" ht="15.5" customHeight="1" x14ac:dyDescent="0.2">
      <c r="A12" s="181"/>
      <c r="B12" s="184"/>
      <c r="C12" s="248"/>
      <c r="D12" s="248"/>
      <c r="E12" s="248"/>
      <c r="F12" s="248"/>
      <c r="G12" s="248"/>
      <c r="H12" s="248"/>
      <c r="I12" s="248"/>
      <c r="J12" s="248"/>
      <c r="K12" s="248"/>
      <c r="L12" s="248"/>
      <c r="M12" s="248"/>
      <c r="N12" s="248"/>
      <c r="O12" s="248"/>
      <c r="P12" s="248"/>
      <c r="Q12" s="248"/>
      <c r="R12" s="248"/>
      <c r="S12" s="248"/>
      <c r="T12" s="248"/>
      <c r="U12" s="226"/>
      <c r="V12" s="226"/>
      <c r="W12" s="222"/>
      <c r="X12" s="222"/>
      <c r="Y12" s="222"/>
      <c r="Z12" s="222"/>
      <c r="AA12" s="222"/>
      <c r="AB12" s="222"/>
    </row>
    <row r="13" spans="1:28" ht="15.5" customHeight="1" x14ac:dyDescent="0.2">
      <c r="A13" s="181"/>
      <c r="B13" s="9">
        <v>3</v>
      </c>
      <c r="C13" s="216" t="s">
        <v>35</v>
      </c>
      <c r="D13" s="216"/>
      <c r="E13" s="216"/>
      <c r="F13" s="216"/>
      <c r="G13" s="216"/>
      <c r="H13" s="216"/>
      <c r="I13" s="216"/>
      <c r="J13" s="216"/>
      <c r="K13" s="216"/>
      <c r="L13" s="216"/>
      <c r="M13" s="216"/>
      <c r="N13" s="216"/>
      <c r="O13" s="216"/>
      <c r="P13" s="216"/>
      <c r="Q13" s="216"/>
      <c r="R13" s="216"/>
      <c r="S13" s="216"/>
      <c r="T13" s="216"/>
      <c r="U13" s="288" t="s">
        <v>378</v>
      </c>
      <c r="V13" s="288"/>
      <c r="W13" s="217" t="s">
        <v>32</v>
      </c>
      <c r="X13" s="217"/>
      <c r="Y13" s="217"/>
      <c r="Z13" s="217"/>
      <c r="AA13" s="217"/>
      <c r="AB13" s="217"/>
    </row>
    <row r="14" spans="1:28" ht="15.5" customHeight="1" x14ac:dyDescent="0.2">
      <c r="A14" s="181"/>
      <c r="B14" s="220" t="s">
        <v>33</v>
      </c>
      <c r="C14" s="245" t="s">
        <v>36</v>
      </c>
      <c r="D14" s="245"/>
      <c r="E14" s="245"/>
      <c r="F14" s="245"/>
      <c r="G14" s="245"/>
      <c r="H14" s="245"/>
      <c r="I14" s="245"/>
      <c r="J14" s="245"/>
      <c r="K14" s="245"/>
      <c r="L14" s="245"/>
      <c r="M14" s="245"/>
      <c r="N14" s="245"/>
      <c r="O14" s="245"/>
      <c r="P14" s="245"/>
      <c r="Q14" s="245"/>
      <c r="R14" s="245"/>
      <c r="S14" s="245"/>
      <c r="T14" s="245"/>
      <c r="U14" s="173"/>
      <c r="V14" s="173"/>
      <c r="W14" s="186"/>
      <c r="X14" s="186"/>
      <c r="Y14" s="186"/>
      <c r="Z14" s="186"/>
      <c r="AA14" s="186"/>
      <c r="AB14" s="186"/>
    </row>
    <row r="15" spans="1:28" ht="15.5" customHeight="1" x14ac:dyDescent="0.2">
      <c r="A15" s="181"/>
      <c r="B15" s="220"/>
      <c r="C15" s="246" t="s">
        <v>37</v>
      </c>
      <c r="D15" s="246"/>
      <c r="E15" s="246"/>
      <c r="F15" s="246"/>
      <c r="G15" s="246"/>
      <c r="H15" s="246"/>
      <c r="I15" s="246"/>
      <c r="J15" s="246"/>
      <c r="K15" s="246"/>
      <c r="L15" s="246"/>
      <c r="M15" s="246"/>
      <c r="N15" s="246"/>
      <c r="O15" s="246"/>
      <c r="P15" s="246"/>
      <c r="Q15" s="246"/>
      <c r="R15" s="246"/>
      <c r="S15" s="246"/>
      <c r="T15" s="246"/>
      <c r="U15" s="173"/>
      <c r="V15" s="173"/>
      <c r="W15" s="186"/>
      <c r="X15" s="186"/>
      <c r="Y15" s="186"/>
      <c r="Z15" s="186"/>
      <c r="AA15" s="186"/>
      <c r="AB15" s="186"/>
    </row>
    <row r="16" spans="1:28" ht="15.5" customHeight="1" x14ac:dyDescent="0.2">
      <c r="A16" s="181"/>
      <c r="B16" s="220"/>
      <c r="C16" s="11"/>
      <c r="D16" s="13" t="s">
        <v>38</v>
      </c>
      <c r="E16" s="207"/>
      <c r="F16" s="207"/>
      <c r="G16" s="207"/>
      <c r="H16" s="207"/>
      <c r="I16" s="207"/>
      <c r="J16" s="207"/>
      <c r="K16" s="207"/>
      <c r="L16" s="207"/>
      <c r="M16" s="207"/>
      <c r="N16" s="207"/>
      <c r="O16" s="207"/>
      <c r="P16" s="207"/>
      <c r="Q16" s="207"/>
      <c r="R16" s="207"/>
      <c r="S16" s="207"/>
      <c r="T16" s="12" t="s">
        <v>39</v>
      </c>
      <c r="U16" s="173"/>
      <c r="V16" s="173"/>
      <c r="W16" s="186"/>
      <c r="X16" s="186"/>
      <c r="Y16" s="186"/>
      <c r="Z16" s="186"/>
      <c r="AA16" s="186"/>
      <c r="AB16" s="186"/>
    </row>
    <row r="17" spans="1:28" ht="15.5" customHeight="1" x14ac:dyDescent="0.2">
      <c r="A17" s="181"/>
      <c r="B17" s="10">
        <v>4</v>
      </c>
      <c r="C17" s="216" t="s">
        <v>44</v>
      </c>
      <c r="D17" s="216"/>
      <c r="E17" s="216"/>
      <c r="F17" s="216"/>
      <c r="G17" s="216"/>
      <c r="H17" s="216"/>
      <c r="I17" s="216"/>
      <c r="J17" s="216"/>
      <c r="K17" s="216"/>
      <c r="L17" s="216"/>
      <c r="M17" s="216"/>
      <c r="N17" s="216"/>
      <c r="O17" s="216"/>
      <c r="P17" s="216"/>
      <c r="Q17" s="216"/>
      <c r="R17" s="216"/>
      <c r="S17" s="216"/>
      <c r="T17" s="216"/>
      <c r="U17" s="217" t="s">
        <v>43</v>
      </c>
      <c r="V17" s="217"/>
      <c r="W17" s="217" t="s">
        <v>32</v>
      </c>
      <c r="X17" s="217"/>
      <c r="Y17" s="217"/>
      <c r="Z17" s="217"/>
      <c r="AA17" s="217"/>
      <c r="AB17" s="217"/>
    </row>
    <row r="18" spans="1:28" ht="15.5" customHeight="1" x14ac:dyDescent="0.2">
      <c r="A18" s="181"/>
      <c r="B18" s="183" t="s">
        <v>46</v>
      </c>
      <c r="C18" s="232" t="s">
        <v>45</v>
      </c>
      <c r="D18" s="245"/>
      <c r="E18" s="245"/>
      <c r="F18" s="245"/>
      <c r="G18" s="245"/>
      <c r="H18" s="245"/>
      <c r="I18" s="245"/>
      <c r="J18" s="245"/>
      <c r="K18" s="245"/>
      <c r="L18" s="245"/>
      <c r="M18" s="245"/>
      <c r="N18" s="245"/>
      <c r="O18" s="245"/>
      <c r="P18" s="245"/>
      <c r="Q18" s="245"/>
      <c r="R18" s="245"/>
      <c r="S18" s="245"/>
      <c r="T18" s="230"/>
      <c r="U18" s="191"/>
      <c r="V18" s="191"/>
      <c r="W18" s="192"/>
      <c r="X18" s="192"/>
      <c r="Y18" s="192"/>
      <c r="Z18" s="192"/>
      <c r="AA18" s="192"/>
      <c r="AB18" s="192"/>
    </row>
    <row r="19" spans="1:28" ht="15.5" customHeight="1" x14ac:dyDescent="0.2">
      <c r="A19" s="181"/>
      <c r="B19" s="187"/>
      <c r="C19" s="289" t="s">
        <v>325</v>
      </c>
      <c r="D19" s="289"/>
      <c r="E19" s="289"/>
      <c r="F19" s="289"/>
      <c r="G19" s="289"/>
      <c r="H19" s="289"/>
      <c r="I19" s="289"/>
      <c r="J19" s="289"/>
      <c r="K19" s="289"/>
      <c r="L19" s="289"/>
      <c r="M19" s="289"/>
      <c r="N19" s="289"/>
      <c r="O19" s="289"/>
      <c r="P19" s="289"/>
      <c r="Q19" s="289"/>
      <c r="R19" s="289"/>
      <c r="S19" s="289"/>
      <c r="T19" s="289"/>
      <c r="U19" s="234"/>
      <c r="V19" s="234"/>
      <c r="W19" s="221"/>
      <c r="X19" s="221"/>
      <c r="Y19" s="221"/>
      <c r="Z19" s="221"/>
      <c r="AA19" s="221"/>
      <c r="AB19" s="221"/>
    </row>
    <row r="20" spans="1:28" ht="15.5" customHeight="1" x14ac:dyDescent="0.2">
      <c r="A20" s="181"/>
      <c r="B20" s="187"/>
      <c r="C20" s="289" t="s">
        <v>326</v>
      </c>
      <c r="D20" s="289"/>
      <c r="E20" s="289"/>
      <c r="F20" s="289"/>
      <c r="G20" s="289"/>
      <c r="H20" s="289"/>
      <c r="I20" s="289"/>
      <c r="J20" s="289"/>
      <c r="K20" s="289"/>
      <c r="L20" s="289"/>
      <c r="M20" s="289"/>
      <c r="N20" s="289"/>
      <c r="O20" s="289"/>
      <c r="P20" s="289"/>
      <c r="Q20" s="289"/>
      <c r="R20" s="289"/>
      <c r="S20" s="289"/>
      <c r="T20" s="289"/>
      <c r="U20" s="234"/>
      <c r="V20" s="234"/>
      <c r="W20" s="221"/>
      <c r="X20" s="221"/>
      <c r="Y20" s="221"/>
      <c r="Z20" s="221"/>
      <c r="AA20" s="221"/>
      <c r="AB20" s="221"/>
    </row>
    <row r="21" spans="1:28" ht="15.5" customHeight="1" x14ac:dyDescent="0.2">
      <c r="A21" s="181"/>
      <c r="B21" s="187"/>
      <c r="C21" s="289" t="s">
        <v>327</v>
      </c>
      <c r="D21" s="289"/>
      <c r="E21" s="289"/>
      <c r="F21" s="289"/>
      <c r="G21" s="289"/>
      <c r="H21" s="289"/>
      <c r="I21" s="289"/>
      <c r="J21" s="289"/>
      <c r="K21" s="289"/>
      <c r="L21" s="289"/>
      <c r="M21" s="289"/>
      <c r="N21" s="289"/>
      <c r="O21" s="289"/>
      <c r="P21" s="289"/>
      <c r="Q21" s="289"/>
      <c r="R21" s="289"/>
      <c r="S21" s="289"/>
      <c r="T21" s="289"/>
      <c r="U21" s="234"/>
      <c r="V21" s="234"/>
      <c r="W21" s="221"/>
      <c r="X21" s="221"/>
      <c r="Y21" s="221"/>
      <c r="Z21" s="221"/>
      <c r="AA21" s="221"/>
      <c r="AB21" s="221"/>
    </row>
    <row r="22" spans="1:28" ht="15.5" customHeight="1" x14ac:dyDescent="0.2">
      <c r="A22" s="181"/>
      <c r="B22" s="187"/>
      <c r="C22" s="289" t="s">
        <v>329</v>
      </c>
      <c r="D22" s="289"/>
      <c r="E22" s="289"/>
      <c r="F22" s="289"/>
      <c r="G22" s="289"/>
      <c r="H22" s="289"/>
      <c r="I22" s="289"/>
      <c r="J22" s="289"/>
      <c r="K22" s="289"/>
      <c r="L22" s="289"/>
      <c r="M22" s="289"/>
      <c r="N22" s="289"/>
      <c r="O22" s="289"/>
      <c r="P22" s="289"/>
      <c r="Q22" s="289"/>
      <c r="R22" s="289"/>
      <c r="S22" s="289"/>
      <c r="T22" s="289"/>
      <c r="U22" s="234"/>
      <c r="V22" s="234"/>
      <c r="W22" s="221"/>
      <c r="X22" s="221"/>
      <c r="Y22" s="221"/>
      <c r="Z22" s="221"/>
      <c r="AA22" s="221"/>
      <c r="AB22" s="221"/>
    </row>
    <row r="23" spans="1:28" ht="15.5" customHeight="1" x14ac:dyDescent="0.2">
      <c r="A23" s="181"/>
      <c r="B23" s="184"/>
      <c r="C23" s="289" t="s">
        <v>328</v>
      </c>
      <c r="D23" s="289"/>
      <c r="E23" s="289"/>
      <c r="F23" s="289"/>
      <c r="G23" s="289"/>
      <c r="H23" s="289"/>
      <c r="I23" s="289"/>
      <c r="J23" s="289"/>
      <c r="K23" s="289"/>
      <c r="L23" s="289"/>
      <c r="M23" s="289"/>
      <c r="N23" s="289"/>
      <c r="O23" s="289"/>
      <c r="P23" s="289"/>
      <c r="Q23" s="289"/>
      <c r="R23" s="289"/>
      <c r="S23" s="289"/>
      <c r="T23" s="289"/>
      <c r="U23" s="226"/>
      <c r="V23" s="226"/>
      <c r="W23" s="222"/>
      <c r="X23" s="222"/>
      <c r="Y23" s="222"/>
      <c r="Z23" s="222"/>
      <c r="AA23" s="222"/>
      <c r="AB23" s="222"/>
    </row>
    <row r="24" spans="1:28" ht="15.5" customHeight="1" x14ac:dyDescent="0.2">
      <c r="A24" s="181"/>
      <c r="B24" s="10">
        <v>5</v>
      </c>
      <c r="C24" s="216" t="s">
        <v>47</v>
      </c>
      <c r="D24" s="216"/>
      <c r="E24" s="216"/>
      <c r="F24" s="216"/>
      <c r="G24" s="216"/>
      <c r="H24" s="216"/>
      <c r="I24" s="216"/>
      <c r="J24" s="216"/>
      <c r="K24" s="216"/>
      <c r="L24" s="216"/>
      <c r="M24" s="216"/>
      <c r="N24" s="216"/>
      <c r="O24" s="216"/>
      <c r="P24" s="216"/>
      <c r="Q24" s="216"/>
      <c r="R24" s="216"/>
      <c r="S24" s="216"/>
      <c r="T24" s="216"/>
      <c r="U24" s="217" t="s">
        <v>43</v>
      </c>
      <c r="V24" s="217"/>
      <c r="W24" s="217" t="s">
        <v>32</v>
      </c>
      <c r="X24" s="217"/>
      <c r="Y24" s="217"/>
      <c r="Z24" s="217"/>
      <c r="AA24" s="217"/>
      <c r="AB24" s="217"/>
    </row>
    <row r="25" spans="1:28" ht="15.5" customHeight="1" x14ac:dyDescent="0.2">
      <c r="A25" s="181"/>
      <c r="B25" s="183" t="s">
        <v>33</v>
      </c>
      <c r="C25" s="232" t="s">
        <v>380</v>
      </c>
      <c r="D25" s="245"/>
      <c r="E25" s="245"/>
      <c r="F25" s="245"/>
      <c r="G25" s="245"/>
      <c r="H25" s="245"/>
      <c r="I25" s="245"/>
      <c r="J25" s="245"/>
      <c r="K25" s="245"/>
      <c r="L25" s="245"/>
      <c r="M25" s="245"/>
      <c r="N25" s="245"/>
      <c r="O25" s="245"/>
      <c r="P25" s="245"/>
      <c r="Q25" s="245"/>
      <c r="R25" s="245"/>
      <c r="S25" s="245"/>
      <c r="T25" s="230"/>
      <c r="U25" s="196"/>
      <c r="V25" s="197"/>
      <c r="W25" s="174"/>
      <c r="X25" s="175"/>
      <c r="Y25" s="175"/>
      <c r="Z25" s="175"/>
      <c r="AA25" s="175"/>
      <c r="AB25" s="176"/>
    </row>
    <row r="26" spans="1:28" ht="15.5" customHeight="1" x14ac:dyDescent="0.2">
      <c r="A26" s="181"/>
      <c r="B26" s="187"/>
      <c r="C26" s="289" t="s">
        <v>330</v>
      </c>
      <c r="D26" s="289"/>
      <c r="E26" s="289"/>
      <c r="F26" s="289"/>
      <c r="G26" s="289"/>
      <c r="H26" s="289"/>
      <c r="I26" s="289"/>
      <c r="J26" s="289"/>
      <c r="K26" s="289"/>
      <c r="L26" s="289"/>
      <c r="M26" s="289"/>
      <c r="N26" s="289"/>
      <c r="O26" s="289"/>
      <c r="P26" s="289"/>
      <c r="Q26" s="289"/>
      <c r="R26" s="289"/>
      <c r="S26" s="289"/>
      <c r="T26" s="289"/>
      <c r="U26" s="198"/>
      <c r="V26" s="199"/>
      <c r="W26" s="188"/>
      <c r="X26" s="189"/>
      <c r="Y26" s="189"/>
      <c r="Z26" s="189"/>
      <c r="AA26" s="189"/>
      <c r="AB26" s="190"/>
    </row>
    <row r="27" spans="1:28" ht="15.5" customHeight="1" x14ac:dyDescent="0.2">
      <c r="A27" s="181"/>
      <c r="B27" s="187"/>
      <c r="C27" s="8"/>
      <c r="D27" s="140" t="s">
        <v>386</v>
      </c>
      <c r="E27" s="140"/>
      <c r="F27" s="140"/>
      <c r="G27" s="64" t="s">
        <v>38</v>
      </c>
      <c r="H27" s="219"/>
      <c r="I27" s="219"/>
      <c r="J27" s="219"/>
      <c r="K27" s="219"/>
      <c r="L27" s="219"/>
      <c r="M27" s="65" t="s">
        <v>387</v>
      </c>
      <c r="N27" s="29"/>
      <c r="O27" s="65"/>
      <c r="P27" s="64"/>
      <c r="Q27" s="64"/>
      <c r="R27" s="8"/>
      <c r="S27" s="8"/>
      <c r="T27" s="8"/>
      <c r="U27" s="198"/>
      <c r="V27" s="199"/>
      <c r="W27" s="188"/>
      <c r="X27" s="189"/>
      <c r="Y27" s="189"/>
      <c r="Z27" s="189"/>
      <c r="AA27" s="189"/>
      <c r="AB27" s="190"/>
    </row>
    <row r="28" spans="1:28" ht="15.5" customHeight="1" x14ac:dyDescent="0.2">
      <c r="A28" s="181"/>
      <c r="B28" s="187"/>
      <c r="C28" s="289" t="s">
        <v>331</v>
      </c>
      <c r="D28" s="289"/>
      <c r="E28" s="289"/>
      <c r="F28" s="289"/>
      <c r="G28" s="289"/>
      <c r="H28" s="289"/>
      <c r="I28" s="289"/>
      <c r="J28" s="289"/>
      <c r="K28" s="289"/>
      <c r="L28" s="289"/>
      <c r="M28" s="289"/>
      <c r="N28" s="289"/>
      <c r="O28" s="289"/>
      <c r="P28" s="289"/>
      <c r="Q28" s="289"/>
      <c r="R28" s="289"/>
      <c r="S28" s="289"/>
      <c r="T28" s="289"/>
      <c r="U28" s="198"/>
      <c r="V28" s="199"/>
      <c r="W28" s="188"/>
      <c r="X28" s="189"/>
      <c r="Y28" s="189"/>
      <c r="Z28" s="189"/>
      <c r="AA28" s="189"/>
      <c r="AB28" s="190"/>
    </row>
    <row r="29" spans="1:28" ht="15.5" customHeight="1" x14ac:dyDescent="0.2">
      <c r="A29" s="181"/>
      <c r="B29" s="187"/>
      <c r="C29" s="51"/>
      <c r="D29" s="50" t="s">
        <v>332</v>
      </c>
      <c r="E29" s="51"/>
      <c r="F29" s="51"/>
      <c r="G29" s="51"/>
      <c r="H29" s="64" t="s">
        <v>38</v>
      </c>
      <c r="I29" s="219"/>
      <c r="J29" s="219"/>
      <c r="K29" s="219"/>
      <c r="L29" s="219"/>
      <c r="M29" s="219"/>
      <c r="N29" s="65" t="s">
        <v>387</v>
      </c>
      <c r="O29" s="29"/>
      <c r="P29" s="65"/>
      <c r="Q29" s="29"/>
      <c r="R29" s="29"/>
      <c r="S29" s="65"/>
      <c r="T29" s="64"/>
      <c r="U29" s="198"/>
      <c r="V29" s="199"/>
      <c r="W29" s="188"/>
      <c r="X29" s="189"/>
      <c r="Y29" s="189"/>
      <c r="Z29" s="189"/>
      <c r="AA29" s="189"/>
      <c r="AB29" s="190"/>
    </row>
    <row r="30" spans="1:28" ht="15.5" customHeight="1" x14ac:dyDescent="0.2">
      <c r="A30" s="181"/>
      <c r="B30" s="187"/>
      <c r="C30" s="8"/>
      <c r="D30" s="50" t="s">
        <v>333</v>
      </c>
      <c r="E30" s="8"/>
      <c r="F30" s="8"/>
      <c r="G30" s="8"/>
      <c r="H30" s="66" t="s">
        <v>38</v>
      </c>
      <c r="I30" s="219"/>
      <c r="J30" s="219"/>
      <c r="K30" s="219"/>
      <c r="L30" s="219"/>
      <c r="M30" s="219"/>
      <c r="N30" s="69" t="s">
        <v>39</v>
      </c>
      <c r="O30" s="29"/>
      <c r="P30" s="65"/>
      <c r="Q30" s="29"/>
      <c r="R30" s="29"/>
      <c r="S30" s="65"/>
      <c r="T30" s="64"/>
      <c r="U30" s="200"/>
      <c r="V30" s="201"/>
      <c r="W30" s="177"/>
      <c r="X30" s="178"/>
      <c r="Y30" s="178"/>
      <c r="Z30" s="178"/>
      <c r="AA30" s="178"/>
      <c r="AB30" s="179"/>
    </row>
    <row r="31" spans="1:28" ht="15.5" customHeight="1" x14ac:dyDescent="0.2">
      <c r="A31" s="181"/>
      <c r="B31" s="183" t="s">
        <v>51</v>
      </c>
      <c r="C31" s="232" t="s">
        <v>49</v>
      </c>
      <c r="D31" s="245"/>
      <c r="E31" s="245"/>
      <c r="F31" s="245"/>
      <c r="G31" s="245"/>
      <c r="H31" s="245"/>
      <c r="I31" s="290"/>
      <c r="J31" s="290"/>
      <c r="K31" s="290"/>
      <c r="L31" s="290"/>
      <c r="M31" s="290"/>
      <c r="N31" s="245"/>
      <c r="O31" s="245"/>
      <c r="P31" s="245"/>
      <c r="Q31" s="245"/>
      <c r="R31" s="245"/>
      <c r="S31" s="245"/>
      <c r="T31" s="230"/>
      <c r="U31" s="191"/>
      <c r="V31" s="191"/>
      <c r="W31" s="192"/>
      <c r="X31" s="192"/>
      <c r="Y31" s="192"/>
      <c r="Z31" s="192"/>
      <c r="AA31" s="192"/>
      <c r="AB31" s="192"/>
    </row>
    <row r="32" spans="1:28" ht="15.5" customHeight="1" x14ac:dyDescent="0.2">
      <c r="A32" s="181"/>
      <c r="B32" s="187"/>
      <c r="C32" s="198" t="s">
        <v>50</v>
      </c>
      <c r="D32" s="142"/>
      <c r="E32" s="142"/>
      <c r="F32" s="142"/>
      <c r="G32" s="142"/>
      <c r="H32" s="142"/>
      <c r="I32" s="142"/>
      <c r="J32" s="142"/>
      <c r="K32" s="142"/>
      <c r="L32" s="66" t="s">
        <v>38</v>
      </c>
      <c r="M32" s="219"/>
      <c r="N32" s="219"/>
      <c r="O32" s="219"/>
      <c r="P32" s="219"/>
      <c r="Q32" s="219"/>
      <c r="R32" s="69" t="s">
        <v>39</v>
      </c>
      <c r="S32" s="5"/>
      <c r="T32" s="5"/>
      <c r="U32" s="234"/>
      <c r="V32" s="234"/>
      <c r="W32" s="221"/>
      <c r="X32" s="221"/>
      <c r="Y32" s="221"/>
      <c r="Z32" s="221"/>
      <c r="AA32" s="221"/>
      <c r="AB32" s="221"/>
    </row>
    <row r="33" spans="1:28" ht="20" customHeight="1" x14ac:dyDescent="0.2">
      <c r="A33" s="181"/>
      <c r="B33" s="70" t="s">
        <v>53</v>
      </c>
      <c r="C33" s="167" t="s">
        <v>52</v>
      </c>
      <c r="D33" s="168"/>
      <c r="E33" s="168"/>
      <c r="F33" s="168"/>
      <c r="G33" s="168"/>
      <c r="H33" s="168"/>
      <c r="I33" s="168"/>
      <c r="J33" s="168"/>
      <c r="K33" s="168"/>
      <c r="L33" s="168"/>
      <c r="M33" s="203"/>
      <c r="N33" s="203"/>
      <c r="O33" s="203"/>
      <c r="P33" s="203"/>
      <c r="Q33" s="203"/>
      <c r="R33" s="168"/>
      <c r="S33" s="168"/>
      <c r="T33" s="169"/>
      <c r="U33" s="191"/>
      <c r="V33" s="191"/>
      <c r="W33" s="192"/>
      <c r="X33" s="192"/>
      <c r="Y33" s="192"/>
      <c r="Z33" s="192"/>
      <c r="AA33" s="192"/>
      <c r="AB33" s="192"/>
    </row>
    <row r="34" spans="1:28" ht="15.5" customHeight="1" x14ac:dyDescent="0.2">
      <c r="A34" s="181"/>
      <c r="B34" s="183" t="s">
        <v>54</v>
      </c>
      <c r="C34" s="174" t="s">
        <v>334</v>
      </c>
      <c r="D34" s="175"/>
      <c r="E34" s="175"/>
      <c r="F34" s="175"/>
      <c r="G34" s="175"/>
      <c r="H34" s="175"/>
      <c r="I34" s="175"/>
      <c r="J34" s="175"/>
      <c r="K34" s="175"/>
      <c r="L34" s="175"/>
      <c r="M34" s="175"/>
      <c r="N34" s="175"/>
      <c r="O34" s="175"/>
      <c r="P34" s="175"/>
      <c r="Q34" s="175"/>
      <c r="R34" s="175"/>
      <c r="S34" s="175"/>
      <c r="T34" s="176"/>
      <c r="U34" s="191"/>
      <c r="V34" s="191"/>
      <c r="W34" s="192"/>
      <c r="X34" s="192"/>
      <c r="Y34" s="192"/>
      <c r="Z34" s="192"/>
      <c r="AA34" s="192"/>
      <c r="AB34" s="192"/>
    </row>
    <row r="35" spans="1:28" ht="15.5" customHeight="1" x14ac:dyDescent="0.2">
      <c r="A35" s="181"/>
      <c r="B35" s="184"/>
      <c r="C35" s="235"/>
      <c r="D35" s="236"/>
      <c r="E35" s="236"/>
      <c r="F35" s="236"/>
      <c r="G35" s="236"/>
      <c r="H35" s="236"/>
      <c r="I35" s="236"/>
      <c r="J35" s="236"/>
      <c r="K35" s="236"/>
      <c r="L35" s="236"/>
      <c r="M35" s="236"/>
      <c r="N35" s="236"/>
      <c r="O35" s="236"/>
      <c r="P35" s="236"/>
      <c r="Q35" s="236"/>
      <c r="R35" s="236"/>
      <c r="S35" s="236"/>
      <c r="T35" s="237"/>
      <c r="U35" s="226"/>
      <c r="V35" s="226"/>
      <c r="W35" s="222"/>
      <c r="X35" s="222"/>
      <c r="Y35" s="222"/>
      <c r="Z35" s="222"/>
      <c r="AA35" s="222"/>
      <c r="AB35" s="222"/>
    </row>
    <row r="36" spans="1:28" ht="15.5" customHeight="1" x14ac:dyDescent="0.2">
      <c r="A36" s="181"/>
      <c r="B36" s="183" t="s">
        <v>112</v>
      </c>
      <c r="C36" s="174" t="s">
        <v>335</v>
      </c>
      <c r="D36" s="175"/>
      <c r="E36" s="175"/>
      <c r="F36" s="175"/>
      <c r="G36" s="175"/>
      <c r="H36" s="175"/>
      <c r="I36" s="175"/>
      <c r="J36" s="175"/>
      <c r="K36" s="175"/>
      <c r="L36" s="175"/>
      <c r="M36" s="175"/>
      <c r="N36" s="175"/>
      <c r="O36" s="175"/>
      <c r="P36" s="175"/>
      <c r="Q36" s="175"/>
      <c r="R36" s="175"/>
      <c r="S36" s="175"/>
      <c r="T36" s="176"/>
      <c r="U36" s="191"/>
      <c r="V36" s="191"/>
      <c r="W36" s="192"/>
      <c r="X36" s="192"/>
      <c r="Y36" s="192"/>
      <c r="Z36" s="192"/>
      <c r="AA36" s="192"/>
      <c r="AB36" s="192"/>
    </row>
    <row r="37" spans="1:28" ht="15.5" customHeight="1" x14ac:dyDescent="0.2">
      <c r="A37" s="181"/>
      <c r="B37" s="184"/>
      <c r="C37" s="235"/>
      <c r="D37" s="236"/>
      <c r="E37" s="236"/>
      <c r="F37" s="236"/>
      <c r="G37" s="236"/>
      <c r="H37" s="236"/>
      <c r="I37" s="236"/>
      <c r="J37" s="236"/>
      <c r="K37" s="236"/>
      <c r="L37" s="236"/>
      <c r="M37" s="236"/>
      <c r="N37" s="236"/>
      <c r="O37" s="236"/>
      <c r="P37" s="236"/>
      <c r="Q37" s="236"/>
      <c r="R37" s="236"/>
      <c r="S37" s="236"/>
      <c r="T37" s="237"/>
      <c r="U37" s="226"/>
      <c r="V37" s="226"/>
      <c r="W37" s="222"/>
      <c r="X37" s="222"/>
      <c r="Y37" s="222"/>
      <c r="Z37" s="222"/>
      <c r="AA37" s="222"/>
      <c r="AB37" s="222"/>
    </row>
    <row r="38" spans="1:28" ht="15.5" customHeight="1" x14ac:dyDescent="0.2">
      <c r="A38" s="181"/>
      <c r="B38" s="41">
        <v>6</v>
      </c>
      <c r="C38" s="215" t="s">
        <v>55</v>
      </c>
      <c r="D38" s="216"/>
      <c r="E38" s="216"/>
      <c r="F38" s="216"/>
      <c r="G38" s="216"/>
      <c r="H38" s="216"/>
      <c r="I38" s="216"/>
      <c r="J38" s="216"/>
      <c r="K38" s="216"/>
      <c r="L38" s="216"/>
      <c r="M38" s="216"/>
      <c r="N38" s="216"/>
      <c r="O38" s="216"/>
      <c r="P38" s="216"/>
      <c r="Q38" s="216"/>
      <c r="R38" s="216"/>
      <c r="S38" s="216"/>
      <c r="T38" s="216"/>
      <c r="U38" s="217" t="s">
        <v>43</v>
      </c>
      <c r="V38" s="217"/>
      <c r="W38" s="217" t="s">
        <v>32</v>
      </c>
      <c r="X38" s="217"/>
      <c r="Y38" s="217"/>
      <c r="Z38" s="217"/>
      <c r="AA38" s="217"/>
      <c r="AB38" s="217"/>
    </row>
    <row r="39" spans="1:28" ht="15.5" customHeight="1" x14ac:dyDescent="0.2">
      <c r="A39" s="181"/>
      <c r="B39" s="220" t="s">
        <v>33</v>
      </c>
      <c r="C39" s="232" t="s">
        <v>381</v>
      </c>
      <c r="D39" s="245"/>
      <c r="E39" s="245"/>
      <c r="F39" s="245"/>
      <c r="G39" s="245"/>
      <c r="H39" s="245"/>
      <c r="I39" s="245"/>
      <c r="J39" s="245"/>
      <c r="K39" s="245"/>
      <c r="L39" s="245"/>
      <c r="M39" s="245"/>
      <c r="N39" s="245"/>
      <c r="O39" s="245"/>
      <c r="P39" s="245"/>
      <c r="Q39" s="245"/>
      <c r="R39" s="245"/>
      <c r="S39" s="245"/>
      <c r="T39" s="230"/>
      <c r="U39" s="196"/>
      <c r="V39" s="197"/>
      <c r="W39" s="174"/>
      <c r="X39" s="175"/>
      <c r="Y39" s="175"/>
      <c r="Z39" s="175"/>
      <c r="AA39" s="175"/>
      <c r="AB39" s="176"/>
    </row>
    <row r="40" spans="1:28" ht="15.5" customHeight="1" x14ac:dyDescent="0.2">
      <c r="A40" s="181"/>
      <c r="B40" s="220"/>
      <c r="C40" s="218" t="s">
        <v>337</v>
      </c>
      <c r="D40" s="218"/>
      <c r="E40" s="218"/>
      <c r="F40" s="218"/>
      <c r="G40" s="218"/>
      <c r="H40" s="218"/>
      <c r="I40" s="45" t="s">
        <v>56</v>
      </c>
      <c r="J40" s="207"/>
      <c r="K40" s="207"/>
      <c r="L40" s="207"/>
      <c r="M40" s="207"/>
      <c r="N40" s="45" t="s">
        <v>57</v>
      </c>
      <c r="O40" s="207"/>
      <c r="P40" s="207"/>
      <c r="Q40" s="207"/>
      <c r="R40" s="207"/>
      <c r="S40" s="207"/>
      <c r="T40" s="45" t="s">
        <v>39</v>
      </c>
      <c r="U40" s="198"/>
      <c r="V40" s="199"/>
      <c r="W40" s="188"/>
      <c r="X40" s="189"/>
      <c r="Y40" s="189"/>
      <c r="Z40" s="189"/>
      <c r="AA40" s="189"/>
      <c r="AB40" s="190"/>
    </row>
    <row r="41" spans="1:28" ht="15.5" customHeight="1" x14ac:dyDescent="0.2">
      <c r="A41" s="181"/>
      <c r="B41" s="220"/>
      <c r="C41" s="218" t="s">
        <v>338</v>
      </c>
      <c r="D41" s="218"/>
      <c r="E41" s="218"/>
      <c r="F41" s="218"/>
      <c r="G41" s="218"/>
      <c r="H41" s="218"/>
      <c r="I41" s="45" t="s">
        <v>56</v>
      </c>
      <c r="J41" s="207"/>
      <c r="K41" s="207"/>
      <c r="L41" s="207"/>
      <c r="M41" s="207"/>
      <c r="N41" s="45" t="s">
        <v>57</v>
      </c>
      <c r="O41" s="207"/>
      <c r="P41" s="207"/>
      <c r="Q41" s="207"/>
      <c r="R41" s="207"/>
      <c r="S41" s="207"/>
      <c r="T41" s="45" t="s">
        <v>39</v>
      </c>
      <c r="U41" s="198"/>
      <c r="V41" s="199"/>
      <c r="W41" s="188"/>
      <c r="X41" s="189"/>
      <c r="Y41" s="189"/>
      <c r="Z41" s="189"/>
      <c r="AA41" s="189"/>
      <c r="AB41" s="190"/>
    </row>
    <row r="42" spans="1:28" ht="20" customHeight="1" x14ac:dyDescent="0.2">
      <c r="A42" s="181"/>
      <c r="B42" s="68" t="s">
        <v>51</v>
      </c>
      <c r="C42" s="168" t="s">
        <v>58</v>
      </c>
      <c r="D42" s="168"/>
      <c r="E42" s="168"/>
      <c r="F42" s="168"/>
      <c r="G42" s="168"/>
      <c r="H42" s="168"/>
      <c r="I42" s="168"/>
      <c r="J42" s="203"/>
      <c r="K42" s="203"/>
      <c r="L42" s="203"/>
      <c r="M42" s="203"/>
      <c r="N42" s="168"/>
      <c r="O42" s="203"/>
      <c r="P42" s="203"/>
      <c r="Q42" s="203"/>
      <c r="R42" s="203"/>
      <c r="S42" s="203"/>
      <c r="T42" s="168"/>
      <c r="U42" s="173"/>
      <c r="V42" s="173"/>
      <c r="W42" s="186"/>
      <c r="X42" s="186"/>
      <c r="Y42" s="186"/>
      <c r="Z42" s="186"/>
      <c r="AA42" s="186"/>
      <c r="AB42" s="186"/>
    </row>
    <row r="43" spans="1:28" ht="15.5" customHeight="1" x14ac:dyDescent="0.2">
      <c r="A43" s="181"/>
      <c r="B43" s="220" t="s">
        <v>60</v>
      </c>
      <c r="C43" s="232" t="s">
        <v>59</v>
      </c>
      <c r="D43" s="245"/>
      <c r="E43" s="245"/>
      <c r="F43" s="245"/>
      <c r="G43" s="245"/>
      <c r="H43" s="245"/>
      <c r="I43" s="245"/>
      <c r="J43" s="245"/>
      <c r="K43" s="245"/>
      <c r="L43" s="245"/>
      <c r="M43" s="245"/>
      <c r="N43" s="245"/>
      <c r="O43" s="245"/>
      <c r="P43" s="245"/>
      <c r="Q43" s="245"/>
      <c r="R43" s="245"/>
      <c r="S43" s="245"/>
      <c r="T43" s="230"/>
      <c r="U43" s="191"/>
      <c r="V43" s="191"/>
      <c r="W43" s="192"/>
      <c r="X43" s="192"/>
      <c r="Y43" s="192"/>
      <c r="Z43" s="192"/>
      <c r="AA43" s="192"/>
      <c r="AB43" s="192"/>
    </row>
    <row r="44" spans="1:28" ht="15.5" customHeight="1" x14ac:dyDescent="0.2">
      <c r="A44" s="181"/>
      <c r="B44" s="220"/>
      <c r="C44" s="218" t="s">
        <v>336</v>
      </c>
      <c r="D44" s="218"/>
      <c r="E44" s="218"/>
      <c r="F44" s="218"/>
      <c r="G44" s="218"/>
      <c r="H44" s="218"/>
      <c r="I44" s="45" t="s">
        <v>56</v>
      </c>
      <c r="J44" s="207"/>
      <c r="K44" s="207"/>
      <c r="L44" s="207"/>
      <c r="M44" s="207"/>
      <c r="N44" s="45" t="s">
        <v>57</v>
      </c>
      <c r="O44" s="207"/>
      <c r="P44" s="207"/>
      <c r="Q44" s="207"/>
      <c r="R44" s="207"/>
      <c r="S44" s="207"/>
      <c r="T44" s="45" t="s">
        <v>39</v>
      </c>
      <c r="U44" s="234"/>
      <c r="V44" s="234"/>
      <c r="W44" s="221"/>
      <c r="X44" s="221"/>
      <c r="Y44" s="221"/>
      <c r="Z44" s="221"/>
      <c r="AA44" s="221"/>
      <c r="AB44" s="221"/>
    </row>
    <row r="45" spans="1:28" ht="15.5" customHeight="1" x14ac:dyDescent="0.2">
      <c r="A45" s="181"/>
      <c r="B45" s="220"/>
      <c r="C45" s="29"/>
      <c r="D45" s="29"/>
      <c r="E45" s="29"/>
      <c r="F45" s="29"/>
      <c r="G45" s="29"/>
      <c r="H45" s="29"/>
      <c r="I45" s="45" t="s">
        <v>56</v>
      </c>
      <c r="J45" s="207"/>
      <c r="K45" s="207"/>
      <c r="L45" s="207"/>
      <c r="M45" s="207"/>
      <c r="N45" s="45" t="s">
        <v>57</v>
      </c>
      <c r="O45" s="207"/>
      <c r="P45" s="207"/>
      <c r="Q45" s="207"/>
      <c r="R45" s="207"/>
      <c r="S45" s="207"/>
      <c r="T45" s="45" t="s">
        <v>39</v>
      </c>
      <c r="U45" s="234"/>
      <c r="V45" s="234"/>
      <c r="W45" s="221"/>
      <c r="X45" s="221"/>
      <c r="Y45" s="221"/>
      <c r="Z45" s="221"/>
      <c r="AA45" s="221"/>
      <c r="AB45" s="221"/>
    </row>
    <row r="46" spans="1:28" ht="15.5" customHeight="1" x14ac:dyDescent="0.2">
      <c r="A46" s="181"/>
      <c r="B46" s="10">
        <v>7</v>
      </c>
      <c r="C46" s="215" t="s">
        <v>61</v>
      </c>
      <c r="D46" s="216"/>
      <c r="E46" s="216"/>
      <c r="F46" s="216"/>
      <c r="G46" s="216"/>
      <c r="H46" s="216"/>
      <c r="I46" s="216"/>
      <c r="J46" s="291"/>
      <c r="K46" s="291"/>
      <c r="L46" s="291"/>
      <c r="M46" s="291"/>
      <c r="N46" s="216"/>
      <c r="O46" s="291"/>
      <c r="P46" s="291"/>
      <c r="Q46" s="291"/>
      <c r="R46" s="291"/>
      <c r="S46" s="291"/>
      <c r="T46" s="216"/>
      <c r="U46" s="217" t="s">
        <v>43</v>
      </c>
      <c r="V46" s="217"/>
      <c r="W46" s="217" t="s">
        <v>32</v>
      </c>
      <c r="X46" s="217"/>
      <c r="Y46" s="217"/>
      <c r="Z46" s="217"/>
      <c r="AA46" s="217"/>
      <c r="AB46" s="217"/>
    </row>
    <row r="47" spans="1:28" ht="20" customHeight="1" x14ac:dyDescent="0.2">
      <c r="A47" s="181"/>
      <c r="B47" s="68" t="s">
        <v>33</v>
      </c>
      <c r="C47" s="185" t="s">
        <v>62</v>
      </c>
      <c r="D47" s="185"/>
      <c r="E47" s="185"/>
      <c r="F47" s="185"/>
      <c r="G47" s="185"/>
      <c r="H47" s="185"/>
      <c r="I47" s="185"/>
      <c r="J47" s="185"/>
      <c r="K47" s="185"/>
      <c r="L47" s="185"/>
      <c r="M47" s="185"/>
      <c r="N47" s="185"/>
      <c r="O47" s="185"/>
      <c r="P47" s="185"/>
      <c r="Q47" s="185"/>
      <c r="R47" s="185"/>
      <c r="S47" s="185"/>
      <c r="T47" s="185"/>
      <c r="U47" s="173"/>
      <c r="V47" s="173"/>
      <c r="W47" s="186"/>
      <c r="X47" s="186"/>
      <c r="Y47" s="186"/>
      <c r="Z47" s="186"/>
      <c r="AA47" s="186"/>
      <c r="AB47" s="186"/>
    </row>
    <row r="48" spans="1:28" ht="15.5" customHeight="1" x14ac:dyDescent="0.2">
      <c r="A48" s="181"/>
      <c r="B48" s="220" t="s">
        <v>51</v>
      </c>
      <c r="C48" s="186" t="s">
        <v>382</v>
      </c>
      <c r="D48" s="186"/>
      <c r="E48" s="186"/>
      <c r="F48" s="186"/>
      <c r="G48" s="186"/>
      <c r="H48" s="186"/>
      <c r="I48" s="186"/>
      <c r="J48" s="186"/>
      <c r="K48" s="186"/>
      <c r="L48" s="186"/>
      <c r="M48" s="186"/>
      <c r="N48" s="186"/>
      <c r="O48" s="186"/>
      <c r="P48" s="186"/>
      <c r="Q48" s="186"/>
      <c r="R48" s="186"/>
      <c r="S48" s="186"/>
      <c r="T48" s="186"/>
      <c r="U48" s="173"/>
      <c r="V48" s="173"/>
      <c r="W48" s="186"/>
      <c r="X48" s="186"/>
      <c r="Y48" s="186"/>
      <c r="Z48" s="186"/>
      <c r="AA48" s="186"/>
      <c r="AB48" s="186"/>
    </row>
    <row r="49" spans="1:28" ht="15.5" customHeight="1" x14ac:dyDescent="0.2">
      <c r="A49" s="181"/>
      <c r="B49" s="220"/>
      <c r="C49" s="186"/>
      <c r="D49" s="186"/>
      <c r="E49" s="186"/>
      <c r="F49" s="186"/>
      <c r="G49" s="186"/>
      <c r="H49" s="186"/>
      <c r="I49" s="186"/>
      <c r="J49" s="186"/>
      <c r="K49" s="186"/>
      <c r="L49" s="186"/>
      <c r="M49" s="186"/>
      <c r="N49" s="186"/>
      <c r="O49" s="186"/>
      <c r="P49" s="186"/>
      <c r="Q49" s="186"/>
      <c r="R49" s="186"/>
      <c r="S49" s="186"/>
      <c r="T49" s="186"/>
      <c r="U49" s="173"/>
      <c r="V49" s="173"/>
      <c r="W49" s="186"/>
      <c r="X49" s="186"/>
      <c r="Y49" s="186"/>
      <c r="Z49" s="186"/>
      <c r="AA49" s="186"/>
      <c r="AB49" s="186"/>
    </row>
    <row r="50" spans="1:28" ht="15.5" customHeight="1" x14ac:dyDescent="0.2">
      <c r="A50" s="181"/>
      <c r="B50" s="220" t="s">
        <v>64</v>
      </c>
      <c r="C50" s="186" t="s">
        <v>63</v>
      </c>
      <c r="D50" s="186"/>
      <c r="E50" s="186"/>
      <c r="F50" s="186"/>
      <c r="G50" s="186"/>
      <c r="H50" s="186"/>
      <c r="I50" s="186"/>
      <c r="J50" s="186"/>
      <c r="K50" s="186"/>
      <c r="L50" s="186"/>
      <c r="M50" s="186"/>
      <c r="N50" s="186"/>
      <c r="O50" s="186"/>
      <c r="P50" s="186"/>
      <c r="Q50" s="186"/>
      <c r="R50" s="186"/>
      <c r="S50" s="186"/>
      <c r="T50" s="186"/>
      <c r="U50" s="173"/>
      <c r="V50" s="173"/>
      <c r="W50" s="186"/>
      <c r="X50" s="186"/>
      <c r="Y50" s="186"/>
      <c r="Z50" s="186"/>
      <c r="AA50" s="186"/>
      <c r="AB50" s="186"/>
    </row>
    <row r="51" spans="1:28" ht="15.5" customHeight="1" x14ac:dyDescent="0.2">
      <c r="A51" s="181"/>
      <c r="B51" s="220"/>
      <c r="C51" s="186"/>
      <c r="D51" s="186"/>
      <c r="E51" s="186"/>
      <c r="F51" s="186"/>
      <c r="G51" s="186"/>
      <c r="H51" s="186"/>
      <c r="I51" s="186"/>
      <c r="J51" s="186"/>
      <c r="K51" s="186"/>
      <c r="L51" s="186"/>
      <c r="M51" s="186"/>
      <c r="N51" s="186"/>
      <c r="O51" s="186"/>
      <c r="P51" s="186"/>
      <c r="Q51" s="186"/>
      <c r="R51" s="186"/>
      <c r="S51" s="186"/>
      <c r="T51" s="186"/>
      <c r="U51" s="173"/>
      <c r="V51" s="173"/>
      <c r="W51" s="186"/>
      <c r="X51" s="186"/>
      <c r="Y51" s="186"/>
      <c r="Z51" s="186"/>
      <c r="AA51" s="186"/>
      <c r="AB51" s="186"/>
    </row>
    <row r="52" spans="1:28" ht="15.5" customHeight="1" x14ac:dyDescent="0.2">
      <c r="A52" s="181"/>
      <c r="B52" s="220" t="s">
        <v>54</v>
      </c>
      <c r="C52" s="186" t="s">
        <v>384</v>
      </c>
      <c r="D52" s="186"/>
      <c r="E52" s="186"/>
      <c r="F52" s="186"/>
      <c r="G52" s="186"/>
      <c r="H52" s="186"/>
      <c r="I52" s="186"/>
      <c r="J52" s="186"/>
      <c r="K52" s="186"/>
      <c r="L52" s="186"/>
      <c r="M52" s="186"/>
      <c r="N52" s="186"/>
      <c r="O52" s="186"/>
      <c r="P52" s="186"/>
      <c r="Q52" s="186"/>
      <c r="R52" s="186"/>
      <c r="S52" s="186"/>
      <c r="T52" s="186"/>
      <c r="U52" s="173"/>
      <c r="V52" s="173"/>
      <c r="W52" s="186"/>
      <c r="X52" s="186"/>
      <c r="Y52" s="186"/>
      <c r="Z52" s="186"/>
      <c r="AA52" s="186"/>
      <c r="AB52" s="186"/>
    </row>
    <row r="53" spans="1:28" ht="15.5" customHeight="1" x14ac:dyDescent="0.2">
      <c r="A53" s="182"/>
      <c r="B53" s="220"/>
      <c r="C53" s="186"/>
      <c r="D53" s="186"/>
      <c r="E53" s="186"/>
      <c r="F53" s="186"/>
      <c r="G53" s="186"/>
      <c r="H53" s="186"/>
      <c r="I53" s="186"/>
      <c r="J53" s="186"/>
      <c r="K53" s="186"/>
      <c r="L53" s="186"/>
      <c r="M53" s="186"/>
      <c r="N53" s="186"/>
      <c r="O53" s="186"/>
      <c r="P53" s="186"/>
      <c r="Q53" s="186"/>
      <c r="R53" s="186"/>
      <c r="S53" s="186"/>
      <c r="T53" s="186"/>
      <c r="U53" s="173"/>
      <c r="V53" s="173"/>
      <c r="W53" s="186"/>
      <c r="X53" s="186"/>
      <c r="Y53" s="186"/>
      <c r="Z53" s="186"/>
      <c r="AA53" s="186"/>
      <c r="AB53" s="186"/>
    </row>
    <row r="54" spans="1:28" ht="15.5" customHeight="1" x14ac:dyDescent="0.2">
      <c r="A54" s="180" t="s">
        <v>478</v>
      </c>
      <c r="B54" s="220" t="s">
        <v>112</v>
      </c>
      <c r="C54" s="186" t="s">
        <v>383</v>
      </c>
      <c r="D54" s="186"/>
      <c r="E54" s="186"/>
      <c r="F54" s="186"/>
      <c r="G54" s="186"/>
      <c r="H54" s="186"/>
      <c r="I54" s="186"/>
      <c r="J54" s="186"/>
      <c r="K54" s="186"/>
      <c r="L54" s="186"/>
      <c r="M54" s="186"/>
      <c r="N54" s="186"/>
      <c r="O54" s="186"/>
      <c r="P54" s="186"/>
      <c r="Q54" s="186"/>
      <c r="R54" s="186"/>
      <c r="S54" s="186"/>
      <c r="T54" s="186"/>
      <c r="U54" s="173"/>
      <c r="V54" s="173"/>
      <c r="W54" s="186"/>
      <c r="X54" s="186"/>
      <c r="Y54" s="186"/>
      <c r="Z54" s="186"/>
      <c r="AA54" s="186"/>
      <c r="AB54" s="186"/>
    </row>
    <row r="55" spans="1:28" ht="15.5" customHeight="1" x14ac:dyDescent="0.2">
      <c r="A55" s="181"/>
      <c r="B55" s="220"/>
      <c r="C55" s="186"/>
      <c r="D55" s="186"/>
      <c r="E55" s="186"/>
      <c r="F55" s="186"/>
      <c r="G55" s="186"/>
      <c r="H55" s="186"/>
      <c r="I55" s="186"/>
      <c r="J55" s="186"/>
      <c r="K55" s="186"/>
      <c r="L55" s="186"/>
      <c r="M55" s="186"/>
      <c r="N55" s="186"/>
      <c r="O55" s="186"/>
      <c r="P55" s="186"/>
      <c r="Q55" s="186"/>
      <c r="R55" s="186"/>
      <c r="S55" s="186"/>
      <c r="T55" s="186"/>
      <c r="U55" s="173"/>
      <c r="V55" s="173"/>
      <c r="W55" s="186"/>
      <c r="X55" s="186"/>
      <c r="Y55" s="186"/>
      <c r="Z55" s="186"/>
      <c r="AA55" s="186"/>
      <c r="AB55" s="186"/>
    </row>
    <row r="56" spans="1:28" ht="15.5" customHeight="1" x14ac:dyDescent="0.2">
      <c r="A56" s="181"/>
      <c r="B56" s="10">
        <v>8</v>
      </c>
      <c r="C56" s="215" t="s">
        <v>65</v>
      </c>
      <c r="D56" s="216"/>
      <c r="E56" s="216"/>
      <c r="F56" s="216"/>
      <c r="G56" s="216"/>
      <c r="H56" s="216"/>
      <c r="I56" s="216"/>
      <c r="J56" s="216"/>
      <c r="K56" s="216"/>
      <c r="L56" s="216"/>
      <c r="M56" s="216"/>
      <c r="N56" s="216"/>
      <c r="O56" s="216"/>
      <c r="P56" s="216"/>
      <c r="Q56" s="216"/>
      <c r="R56" s="216"/>
      <c r="S56" s="216"/>
      <c r="T56" s="216"/>
      <c r="U56" s="217" t="s">
        <v>43</v>
      </c>
      <c r="V56" s="217"/>
      <c r="W56" s="223" t="s">
        <v>72</v>
      </c>
      <c r="X56" s="224"/>
      <c r="Y56" s="224"/>
      <c r="Z56" s="224"/>
      <c r="AA56" s="224"/>
      <c r="AB56" s="225"/>
    </row>
    <row r="57" spans="1:28" ht="15.5" customHeight="1" x14ac:dyDescent="0.2">
      <c r="A57" s="181"/>
      <c r="B57" s="183" t="s">
        <v>33</v>
      </c>
      <c r="C57" s="232" t="s">
        <v>66</v>
      </c>
      <c r="D57" s="245"/>
      <c r="E57" s="245"/>
      <c r="F57" s="245"/>
      <c r="G57" s="245"/>
      <c r="H57" s="245"/>
      <c r="I57" s="245"/>
      <c r="J57" s="245"/>
      <c r="K57" s="245"/>
      <c r="L57" s="245"/>
      <c r="M57" s="245"/>
      <c r="N57" s="245"/>
      <c r="O57" s="245"/>
      <c r="P57" s="245"/>
      <c r="Q57" s="245"/>
      <c r="R57" s="245"/>
      <c r="S57" s="245"/>
      <c r="T57" s="230"/>
      <c r="U57" s="191"/>
      <c r="V57" s="191"/>
      <c r="W57" s="268"/>
      <c r="X57" s="269"/>
      <c r="Y57" s="269"/>
      <c r="Z57" s="269"/>
      <c r="AA57" s="269"/>
      <c r="AB57" s="270"/>
    </row>
    <row r="58" spans="1:28" ht="15.5" customHeight="1" x14ac:dyDescent="0.2">
      <c r="A58" s="181"/>
      <c r="B58" s="187"/>
      <c r="D58" s="140" t="s">
        <v>67</v>
      </c>
      <c r="E58" s="140"/>
      <c r="F58" s="140"/>
      <c r="G58" s="140"/>
      <c r="H58" s="140"/>
      <c r="I58" s="8" t="s">
        <v>70</v>
      </c>
      <c r="J58" s="207"/>
      <c r="K58" s="207"/>
      <c r="L58" s="207"/>
      <c r="M58" s="5" t="s">
        <v>69</v>
      </c>
      <c r="N58" s="8" t="s">
        <v>48</v>
      </c>
      <c r="O58" s="5"/>
      <c r="P58" s="5"/>
      <c r="Q58" s="5"/>
      <c r="R58" s="5"/>
      <c r="S58" s="5"/>
      <c r="T58" s="5"/>
      <c r="U58" s="234"/>
      <c r="V58" s="234"/>
      <c r="W58" s="271"/>
      <c r="X58" s="272"/>
      <c r="Y58" s="272"/>
      <c r="Z58" s="272"/>
      <c r="AA58" s="272"/>
      <c r="AB58" s="273"/>
    </row>
    <row r="59" spans="1:28" ht="15.5" customHeight="1" x14ac:dyDescent="0.2">
      <c r="A59" s="181"/>
      <c r="B59" s="187"/>
      <c r="D59" s="140" t="s">
        <v>68</v>
      </c>
      <c r="E59" s="140"/>
      <c r="F59" s="140"/>
      <c r="G59" s="140"/>
      <c r="H59" s="140"/>
      <c r="I59" s="140"/>
      <c r="J59" s="66" t="s">
        <v>38</v>
      </c>
      <c r="K59" s="219"/>
      <c r="L59" s="219"/>
      <c r="M59" s="219"/>
      <c r="N59" s="219"/>
      <c r="O59" s="219"/>
      <c r="P59" s="69" t="s">
        <v>39</v>
      </c>
      <c r="Q59" s="67"/>
      <c r="R59" s="67"/>
      <c r="S59" s="67"/>
      <c r="T59" s="71"/>
      <c r="U59" s="234"/>
      <c r="V59" s="234"/>
      <c r="W59" s="271"/>
      <c r="X59" s="272"/>
      <c r="Y59" s="272"/>
      <c r="Z59" s="272"/>
      <c r="AA59" s="272"/>
      <c r="AB59" s="273"/>
    </row>
    <row r="60" spans="1:28" ht="15.5" customHeight="1" x14ac:dyDescent="0.2">
      <c r="A60" s="181"/>
      <c r="B60" s="187"/>
      <c r="D60" s="140" t="s">
        <v>71</v>
      </c>
      <c r="E60" s="140"/>
      <c r="F60" s="140"/>
      <c r="G60" s="140"/>
      <c r="H60" s="140"/>
      <c r="I60" s="140"/>
      <c r="J60" s="140"/>
      <c r="K60" s="140"/>
      <c r="L60" s="140"/>
      <c r="M60" s="140"/>
      <c r="N60" s="66" t="s">
        <v>38</v>
      </c>
      <c r="O60" s="219"/>
      <c r="P60" s="219"/>
      <c r="Q60" s="219"/>
      <c r="R60" s="219"/>
      <c r="S60" s="219"/>
      <c r="T60" s="69" t="s">
        <v>39</v>
      </c>
      <c r="U60" s="234"/>
      <c r="V60" s="234"/>
      <c r="W60" s="271"/>
      <c r="X60" s="272"/>
      <c r="Y60" s="272"/>
      <c r="Z60" s="272"/>
      <c r="AA60" s="272"/>
      <c r="AB60" s="273"/>
    </row>
    <row r="61" spans="1:28" ht="15.5" customHeight="1" x14ac:dyDescent="0.2">
      <c r="A61" s="181"/>
      <c r="B61" s="183" t="s">
        <v>76</v>
      </c>
      <c r="C61" s="232" t="s">
        <v>73</v>
      </c>
      <c r="D61" s="245"/>
      <c r="E61" s="245"/>
      <c r="F61" s="245"/>
      <c r="G61" s="245"/>
      <c r="H61" s="245"/>
      <c r="I61" s="245"/>
      <c r="J61" s="245"/>
      <c r="K61" s="245"/>
      <c r="L61" s="245"/>
      <c r="M61" s="245"/>
      <c r="N61" s="245"/>
      <c r="O61" s="245"/>
      <c r="P61" s="245"/>
      <c r="Q61" s="245"/>
      <c r="R61" s="245"/>
      <c r="S61" s="245"/>
      <c r="T61" s="230"/>
      <c r="U61" s="191"/>
      <c r="V61" s="191"/>
      <c r="W61" s="268"/>
      <c r="X61" s="269"/>
      <c r="Y61" s="269"/>
      <c r="Z61" s="269"/>
      <c r="AA61" s="269"/>
      <c r="AB61" s="270"/>
    </row>
    <row r="62" spans="1:28" ht="15.5" customHeight="1" x14ac:dyDescent="0.2">
      <c r="A62" s="181"/>
      <c r="B62" s="187"/>
      <c r="D62" s="140" t="s">
        <v>74</v>
      </c>
      <c r="E62" s="140"/>
      <c r="F62" s="140"/>
      <c r="G62" s="140"/>
      <c r="H62" s="140"/>
      <c r="I62" s="66" t="s">
        <v>38</v>
      </c>
      <c r="J62" s="219"/>
      <c r="K62" s="219"/>
      <c r="L62" s="219"/>
      <c r="M62" s="219"/>
      <c r="N62" s="219"/>
      <c r="O62" s="69" t="s">
        <v>39</v>
      </c>
      <c r="P62" s="67"/>
      <c r="Q62" s="67"/>
      <c r="R62" s="67"/>
      <c r="S62" s="67"/>
      <c r="T62" s="67"/>
      <c r="U62" s="234"/>
      <c r="V62" s="234"/>
      <c r="W62" s="271"/>
      <c r="X62" s="272"/>
      <c r="Y62" s="272"/>
      <c r="Z62" s="272"/>
      <c r="AA62" s="272"/>
      <c r="AB62" s="273"/>
    </row>
    <row r="63" spans="1:28" ht="15.5" customHeight="1" x14ac:dyDescent="0.2">
      <c r="A63" s="181"/>
      <c r="B63" s="187"/>
      <c r="D63" s="204" t="s">
        <v>75</v>
      </c>
      <c r="E63" s="204"/>
      <c r="F63" s="204"/>
      <c r="G63" s="204"/>
      <c r="H63" s="204"/>
      <c r="I63" s="204"/>
      <c r="J63" s="204"/>
      <c r="K63" s="66" t="s">
        <v>38</v>
      </c>
      <c r="L63" s="219"/>
      <c r="M63" s="219"/>
      <c r="N63" s="219"/>
      <c r="O63" s="219"/>
      <c r="P63" s="219"/>
      <c r="Q63" s="69" t="s">
        <v>39</v>
      </c>
      <c r="R63" s="67"/>
      <c r="S63" s="67"/>
      <c r="T63" s="67"/>
      <c r="U63" s="234"/>
      <c r="V63" s="234"/>
      <c r="W63" s="271"/>
      <c r="X63" s="272"/>
      <c r="Y63" s="272"/>
      <c r="Z63" s="272"/>
      <c r="AA63" s="272"/>
      <c r="AB63" s="273"/>
    </row>
    <row r="64" spans="1:28" ht="15.5" customHeight="1" x14ac:dyDescent="0.2">
      <c r="A64" s="181"/>
      <c r="B64" s="10">
        <v>9</v>
      </c>
      <c r="C64" s="215" t="s">
        <v>77</v>
      </c>
      <c r="D64" s="216"/>
      <c r="E64" s="216"/>
      <c r="F64" s="216"/>
      <c r="G64" s="216"/>
      <c r="H64" s="216"/>
      <c r="I64" s="216"/>
      <c r="J64" s="216"/>
      <c r="K64" s="216"/>
      <c r="L64" s="216"/>
      <c r="M64" s="216"/>
      <c r="N64" s="216"/>
      <c r="O64" s="216"/>
      <c r="P64" s="216"/>
      <c r="Q64" s="216"/>
      <c r="R64" s="216"/>
      <c r="S64" s="216"/>
      <c r="T64" s="216"/>
      <c r="U64" s="217" t="s">
        <v>43</v>
      </c>
      <c r="V64" s="217"/>
      <c r="W64" s="217" t="s">
        <v>32</v>
      </c>
      <c r="X64" s="217"/>
      <c r="Y64" s="217"/>
      <c r="Z64" s="217"/>
      <c r="AA64" s="217"/>
      <c r="AB64" s="217"/>
    </row>
    <row r="65" spans="1:28" ht="15.5" customHeight="1" x14ac:dyDescent="0.2">
      <c r="A65" s="181"/>
      <c r="B65" s="183" t="s">
        <v>33</v>
      </c>
      <c r="C65" s="232" t="s">
        <v>78</v>
      </c>
      <c r="D65" s="245"/>
      <c r="E65" s="245"/>
      <c r="F65" s="245"/>
      <c r="G65" s="245"/>
      <c r="H65" s="245"/>
      <c r="I65" s="245"/>
      <c r="J65" s="245"/>
      <c r="K65" s="245"/>
      <c r="L65" s="245"/>
      <c r="M65" s="245"/>
      <c r="N65" s="245"/>
      <c r="O65" s="245"/>
      <c r="P65" s="245"/>
      <c r="Q65" s="245"/>
      <c r="R65" s="245"/>
      <c r="S65" s="245"/>
      <c r="T65" s="230"/>
      <c r="U65" s="191"/>
      <c r="V65" s="191"/>
      <c r="W65" s="192"/>
      <c r="X65" s="192"/>
      <c r="Y65" s="192"/>
      <c r="Z65" s="192"/>
      <c r="AA65" s="192"/>
      <c r="AB65" s="192"/>
    </row>
    <row r="66" spans="1:28" ht="15.5" customHeight="1" x14ac:dyDescent="0.2">
      <c r="A66" s="181"/>
      <c r="B66" s="187"/>
      <c r="D66" s="140" t="s">
        <v>79</v>
      </c>
      <c r="E66" s="140"/>
      <c r="F66" s="140"/>
      <c r="G66" s="140"/>
      <c r="H66" s="140"/>
      <c r="I66" s="66" t="s">
        <v>38</v>
      </c>
      <c r="J66" s="219"/>
      <c r="K66" s="219"/>
      <c r="L66" s="219"/>
      <c r="M66" s="219"/>
      <c r="N66" s="219"/>
      <c r="O66" s="69" t="s">
        <v>39</v>
      </c>
      <c r="P66" s="67"/>
      <c r="Q66" s="67"/>
      <c r="R66" s="67"/>
      <c r="S66" s="67"/>
      <c r="T66" s="67"/>
      <c r="U66" s="234"/>
      <c r="V66" s="234"/>
      <c r="W66" s="221"/>
      <c r="X66" s="221"/>
      <c r="Y66" s="221"/>
      <c r="Z66" s="221"/>
      <c r="AA66" s="221"/>
      <c r="AB66" s="221"/>
    </row>
    <row r="67" spans="1:28" ht="15.5" customHeight="1" x14ac:dyDescent="0.2">
      <c r="A67" s="181"/>
      <c r="B67" s="183" t="s">
        <v>87</v>
      </c>
      <c r="C67" s="232" t="s">
        <v>339</v>
      </c>
      <c r="D67" s="245"/>
      <c r="E67" s="245"/>
      <c r="F67" s="245"/>
      <c r="G67" s="245"/>
      <c r="H67" s="245"/>
      <c r="I67" s="245"/>
      <c r="J67" s="245"/>
      <c r="K67" s="245"/>
      <c r="L67" s="245"/>
      <c r="M67" s="245"/>
      <c r="N67" s="245"/>
      <c r="O67" s="245"/>
      <c r="P67" s="245"/>
      <c r="Q67" s="245"/>
      <c r="R67" s="245"/>
      <c r="S67" s="245"/>
      <c r="T67" s="230"/>
      <c r="U67" s="196"/>
      <c r="V67" s="197"/>
      <c r="W67" s="256"/>
      <c r="X67" s="257"/>
      <c r="Y67" s="257"/>
      <c r="Z67" s="257"/>
      <c r="AA67" s="257"/>
      <c r="AB67" s="258"/>
    </row>
    <row r="68" spans="1:28" ht="15.5" customHeight="1" x14ac:dyDescent="0.2">
      <c r="A68" s="181"/>
      <c r="B68" s="187"/>
      <c r="C68" s="140" t="s">
        <v>385</v>
      </c>
      <c r="D68" s="140"/>
      <c r="E68" s="140"/>
      <c r="F68" s="140"/>
      <c r="G68" s="140"/>
      <c r="H68" s="140"/>
      <c r="I68" s="140"/>
      <c r="J68" s="140"/>
      <c r="K68" s="140"/>
      <c r="L68" s="140"/>
      <c r="M68" s="140"/>
      <c r="N68" s="140"/>
      <c r="O68" s="140"/>
      <c r="P68" s="140"/>
      <c r="Q68" s="140"/>
      <c r="R68" s="140"/>
      <c r="S68" s="140"/>
      <c r="T68" s="140"/>
      <c r="U68" s="198"/>
      <c r="V68" s="199"/>
      <c r="W68" s="259"/>
      <c r="X68" s="260"/>
      <c r="Y68" s="260"/>
      <c r="Z68" s="260"/>
      <c r="AA68" s="260"/>
      <c r="AB68" s="261"/>
    </row>
    <row r="69" spans="1:28" ht="15.5" customHeight="1" x14ac:dyDescent="0.2">
      <c r="A69" s="181"/>
      <c r="B69" s="187"/>
      <c r="D69" s="140" t="s">
        <v>80</v>
      </c>
      <c r="E69" s="140"/>
      <c r="F69" s="140"/>
      <c r="G69" s="8" t="s">
        <v>70</v>
      </c>
      <c r="H69" s="207"/>
      <c r="I69" s="207"/>
      <c r="J69" s="8" t="s">
        <v>81</v>
      </c>
      <c r="K69" s="8" t="s">
        <v>48</v>
      </c>
      <c r="L69" s="8" t="s">
        <v>82</v>
      </c>
      <c r="M69" s="140" t="s">
        <v>83</v>
      </c>
      <c r="N69" s="140"/>
      <c r="O69" s="140"/>
      <c r="P69" s="140"/>
      <c r="Q69" s="140"/>
      <c r="R69" s="140"/>
      <c r="S69" s="140"/>
      <c r="T69" s="140"/>
      <c r="U69" s="198"/>
      <c r="V69" s="199"/>
      <c r="W69" s="259"/>
      <c r="X69" s="260"/>
      <c r="Y69" s="260"/>
      <c r="Z69" s="260"/>
      <c r="AA69" s="260"/>
      <c r="AB69" s="261"/>
    </row>
    <row r="70" spans="1:28" ht="15.5" customHeight="1" x14ac:dyDescent="0.2">
      <c r="A70" s="181"/>
      <c r="B70" s="187"/>
      <c r="G70" s="140" t="s">
        <v>365</v>
      </c>
      <c r="H70" s="140"/>
      <c r="I70" s="140"/>
      <c r="J70" s="140"/>
      <c r="K70" s="140"/>
      <c r="L70" s="140"/>
      <c r="M70" s="140"/>
      <c r="N70" s="140"/>
      <c r="O70" s="140"/>
      <c r="P70" s="140"/>
      <c r="Q70" s="140"/>
      <c r="R70" s="140"/>
      <c r="S70" s="140"/>
      <c r="T70" s="140"/>
      <c r="U70" s="198"/>
      <c r="V70" s="199"/>
      <c r="W70" s="259"/>
      <c r="X70" s="260"/>
      <c r="Y70" s="260"/>
      <c r="Z70" s="260"/>
      <c r="AA70" s="260"/>
      <c r="AB70" s="261"/>
    </row>
    <row r="71" spans="1:28" ht="15.5" customHeight="1" x14ac:dyDescent="0.2">
      <c r="A71" s="181"/>
      <c r="B71" s="187"/>
      <c r="G71" s="140" t="s">
        <v>366</v>
      </c>
      <c r="H71" s="140"/>
      <c r="I71" s="140"/>
      <c r="J71" s="140"/>
      <c r="K71" s="140"/>
      <c r="L71" s="140"/>
      <c r="M71" s="140"/>
      <c r="N71" s="140"/>
      <c r="O71" s="140"/>
      <c r="P71" s="140"/>
      <c r="Q71" s="140"/>
      <c r="R71" s="140"/>
      <c r="S71" s="140"/>
      <c r="T71" s="140"/>
      <c r="U71" s="198"/>
      <c r="V71" s="199"/>
      <c r="W71" s="259"/>
      <c r="X71" s="260"/>
      <c r="Y71" s="260"/>
      <c r="Z71" s="260"/>
      <c r="AA71" s="260"/>
      <c r="AB71" s="261"/>
    </row>
    <row r="72" spans="1:28" ht="15.5" customHeight="1" x14ac:dyDescent="0.2">
      <c r="A72" s="181"/>
      <c r="B72" s="187"/>
      <c r="G72" s="140" t="s">
        <v>367</v>
      </c>
      <c r="H72" s="140"/>
      <c r="I72" s="140"/>
      <c r="J72" s="140"/>
      <c r="K72" s="140"/>
      <c r="L72" s="140"/>
      <c r="M72" s="140"/>
      <c r="N72" s="140"/>
      <c r="O72" s="140"/>
      <c r="P72" s="140"/>
      <c r="Q72" s="140"/>
      <c r="R72" s="140"/>
      <c r="S72" s="140"/>
      <c r="T72" s="140"/>
      <c r="U72" s="198"/>
      <c r="V72" s="199"/>
      <c r="W72" s="259"/>
      <c r="X72" s="260"/>
      <c r="Y72" s="260"/>
      <c r="Z72" s="260"/>
      <c r="AA72" s="260"/>
      <c r="AB72" s="261"/>
    </row>
    <row r="73" spans="1:28" ht="15.5" customHeight="1" x14ac:dyDescent="0.2">
      <c r="A73" s="181"/>
      <c r="B73" s="187"/>
      <c r="D73" s="140" t="s">
        <v>84</v>
      </c>
      <c r="E73" s="140"/>
      <c r="F73" s="140"/>
      <c r="G73" s="8" t="s">
        <v>70</v>
      </c>
      <c r="H73" s="207"/>
      <c r="I73" s="207"/>
      <c r="J73" s="8" t="s">
        <v>81</v>
      </c>
      <c r="K73" s="8" t="s">
        <v>48</v>
      </c>
      <c r="U73" s="198"/>
      <c r="V73" s="199"/>
      <c r="W73" s="259"/>
      <c r="X73" s="260"/>
      <c r="Y73" s="260"/>
      <c r="Z73" s="260"/>
      <c r="AA73" s="260"/>
      <c r="AB73" s="261"/>
    </row>
    <row r="74" spans="1:28" ht="15.5" customHeight="1" x14ac:dyDescent="0.2">
      <c r="A74" s="181"/>
      <c r="B74" s="187"/>
      <c r="D74" s="140" t="s">
        <v>85</v>
      </c>
      <c r="E74" s="140"/>
      <c r="F74" s="140"/>
      <c r="G74" s="8" t="s">
        <v>70</v>
      </c>
      <c r="H74" s="207"/>
      <c r="I74" s="207"/>
      <c r="J74" s="8" t="s">
        <v>81</v>
      </c>
      <c r="K74" s="8" t="s">
        <v>48</v>
      </c>
      <c r="L74" s="8" t="s">
        <v>82</v>
      </c>
      <c r="M74" s="296" t="s">
        <v>86</v>
      </c>
      <c r="N74" s="296"/>
      <c r="O74" s="296"/>
      <c r="P74" s="296"/>
      <c r="Q74" s="296"/>
      <c r="R74" s="296"/>
      <c r="S74" s="296"/>
      <c r="T74" s="296"/>
      <c r="U74" s="198"/>
      <c r="V74" s="199"/>
      <c r="W74" s="259"/>
      <c r="X74" s="260"/>
      <c r="Y74" s="260"/>
      <c r="Z74" s="260"/>
      <c r="AA74" s="260"/>
      <c r="AB74" s="261"/>
    </row>
    <row r="75" spans="1:28" ht="15.5" customHeight="1" x14ac:dyDescent="0.2">
      <c r="A75" s="181"/>
      <c r="B75" s="187"/>
      <c r="C75" s="21"/>
      <c r="D75" s="189" t="s">
        <v>476</v>
      </c>
      <c r="E75" s="189"/>
      <c r="F75" s="189"/>
      <c r="G75" s="189"/>
      <c r="H75" s="189"/>
      <c r="I75" s="189"/>
      <c r="J75" s="189"/>
      <c r="K75" s="189"/>
      <c r="L75" s="189"/>
      <c r="M75" s="189"/>
      <c r="N75" s="189"/>
      <c r="O75" s="189"/>
      <c r="P75" s="189"/>
      <c r="Q75" s="189"/>
      <c r="R75" s="189"/>
      <c r="S75" s="189"/>
      <c r="T75" s="190"/>
      <c r="U75" s="198"/>
      <c r="V75" s="199"/>
      <c r="W75" s="259"/>
      <c r="X75" s="260"/>
      <c r="Y75" s="260"/>
      <c r="Z75" s="260"/>
      <c r="AA75" s="260"/>
      <c r="AB75" s="261"/>
    </row>
    <row r="76" spans="1:28" ht="15.5" customHeight="1" x14ac:dyDescent="0.2">
      <c r="A76" s="181"/>
      <c r="B76" s="187"/>
      <c r="C76" s="21"/>
      <c r="D76" s="189"/>
      <c r="E76" s="189"/>
      <c r="F76" s="189"/>
      <c r="G76" s="189"/>
      <c r="H76" s="189"/>
      <c r="I76" s="189"/>
      <c r="J76" s="189"/>
      <c r="K76" s="189"/>
      <c r="L76" s="189"/>
      <c r="M76" s="189"/>
      <c r="N76" s="189"/>
      <c r="O76" s="189"/>
      <c r="P76" s="189"/>
      <c r="Q76" s="189"/>
      <c r="R76" s="189"/>
      <c r="S76" s="189"/>
      <c r="T76" s="190"/>
      <c r="U76" s="198"/>
      <c r="V76" s="199"/>
      <c r="W76" s="259"/>
      <c r="X76" s="260"/>
      <c r="Y76" s="260"/>
      <c r="Z76" s="260"/>
      <c r="AA76" s="260"/>
      <c r="AB76" s="261"/>
    </row>
    <row r="77" spans="1:28" ht="15.5" customHeight="1" x14ac:dyDescent="0.2">
      <c r="A77" s="181"/>
      <c r="B77" s="187"/>
      <c r="C77" s="21"/>
      <c r="D77" s="189"/>
      <c r="E77" s="189"/>
      <c r="F77" s="189"/>
      <c r="G77" s="189"/>
      <c r="H77" s="189"/>
      <c r="I77" s="189"/>
      <c r="J77" s="189"/>
      <c r="K77" s="189"/>
      <c r="L77" s="189"/>
      <c r="M77" s="189"/>
      <c r="N77" s="189"/>
      <c r="O77" s="189"/>
      <c r="P77" s="189"/>
      <c r="Q77" s="189"/>
      <c r="R77" s="189"/>
      <c r="S77" s="189"/>
      <c r="T77" s="190"/>
      <c r="U77" s="198"/>
      <c r="V77" s="199"/>
      <c r="W77" s="259"/>
      <c r="X77" s="260"/>
      <c r="Y77" s="260"/>
      <c r="Z77" s="260"/>
      <c r="AA77" s="260"/>
      <c r="AB77" s="261"/>
    </row>
    <row r="78" spans="1:28" ht="15.5" customHeight="1" x14ac:dyDescent="0.2">
      <c r="A78" s="181"/>
      <c r="B78" s="187"/>
      <c r="C78" s="21"/>
      <c r="D78" s="189" t="s">
        <v>340</v>
      </c>
      <c r="E78" s="189"/>
      <c r="F78" s="189"/>
      <c r="G78" s="189"/>
      <c r="H78" s="189"/>
      <c r="I78" s="189"/>
      <c r="J78" s="189"/>
      <c r="K78" s="189"/>
      <c r="L78" s="189"/>
      <c r="M78" s="189"/>
      <c r="N78" s="189"/>
      <c r="O78" s="189"/>
      <c r="P78" s="189"/>
      <c r="Q78" s="189"/>
      <c r="R78" s="189"/>
      <c r="S78" s="189"/>
      <c r="T78" s="190"/>
      <c r="U78" s="292"/>
      <c r="V78" s="293"/>
      <c r="W78" s="259"/>
      <c r="X78" s="260"/>
      <c r="Y78" s="260"/>
      <c r="Z78" s="260"/>
      <c r="AA78" s="260"/>
      <c r="AB78" s="261"/>
    </row>
    <row r="79" spans="1:28" ht="15.5" customHeight="1" x14ac:dyDescent="0.2">
      <c r="A79" s="181"/>
      <c r="B79" s="184"/>
      <c r="C79" s="21"/>
      <c r="D79" s="189"/>
      <c r="E79" s="189"/>
      <c r="F79" s="189"/>
      <c r="G79" s="189"/>
      <c r="H79" s="189"/>
      <c r="I79" s="189"/>
      <c r="J79" s="189"/>
      <c r="K79" s="189"/>
      <c r="L79" s="189"/>
      <c r="M79" s="189"/>
      <c r="N79" s="189"/>
      <c r="O79" s="189"/>
      <c r="P79" s="189"/>
      <c r="Q79" s="189"/>
      <c r="R79" s="189"/>
      <c r="S79" s="189"/>
      <c r="T79" s="190"/>
      <c r="U79" s="294"/>
      <c r="V79" s="295"/>
      <c r="W79" s="262"/>
      <c r="X79" s="263"/>
      <c r="Y79" s="263"/>
      <c r="Z79" s="263"/>
      <c r="AA79" s="263"/>
      <c r="AB79" s="264"/>
    </row>
    <row r="80" spans="1:28" ht="15.5" customHeight="1" x14ac:dyDescent="0.2">
      <c r="A80" s="181"/>
      <c r="B80" s="10">
        <v>10</v>
      </c>
      <c r="C80" s="216" t="s">
        <v>88</v>
      </c>
      <c r="D80" s="216"/>
      <c r="E80" s="216"/>
      <c r="F80" s="216"/>
      <c r="G80" s="216"/>
      <c r="H80" s="216"/>
      <c r="I80" s="216"/>
      <c r="J80" s="216"/>
      <c r="K80" s="216"/>
      <c r="L80" s="216"/>
      <c r="M80" s="216"/>
      <c r="N80" s="216"/>
      <c r="O80" s="216"/>
      <c r="P80" s="216"/>
      <c r="Q80" s="216"/>
      <c r="R80" s="216"/>
      <c r="S80" s="216"/>
      <c r="T80" s="216"/>
      <c r="U80" s="217" t="s">
        <v>43</v>
      </c>
      <c r="V80" s="217"/>
      <c r="W80" s="217" t="s">
        <v>32</v>
      </c>
      <c r="X80" s="217"/>
      <c r="Y80" s="217"/>
      <c r="Z80" s="217"/>
      <c r="AA80" s="217"/>
      <c r="AB80" s="217"/>
    </row>
    <row r="81" spans="1:28" ht="15.5" customHeight="1" x14ac:dyDescent="0.2">
      <c r="A81" s="181"/>
      <c r="B81" s="183" t="s">
        <v>33</v>
      </c>
      <c r="C81" s="175" t="s">
        <v>89</v>
      </c>
      <c r="D81" s="175"/>
      <c r="E81" s="175"/>
      <c r="F81" s="175"/>
      <c r="G81" s="175"/>
      <c r="H81" s="175"/>
      <c r="I81" s="175"/>
      <c r="J81" s="175"/>
      <c r="K81" s="175"/>
      <c r="L81" s="175"/>
      <c r="M81" s="175"/>
      <c r="N81" s="175"/>
      <c r="O81" s="175"/>
      <c r="P81" s="175"/>
      <c r="Q81" s="175"/>
      <c r="R81" s="175"/>
      <c r="S81" s="175"/>
      <c r="T81" s="175"/>
      <c r="U81" s="191"/>
      <c r="V81" s="191"/>
      <c r="W81" s="192"/>
      <c r="X81" s="192"/>
      <c r="Y81" s="192"/>
      <c r="Z81" s="192"/>
      <c r="AA81" s="192"/>
      <c r="AB81" s="192"/>
    </row>
    <row r="82" spans="1:28" ht="15.5" customHeight="1" x14ac:dyDescent="0.2">
      <c r="A82" s="181"/>
      <c r="B82" s="187"/>
      <c r="C82" s="297"/>
      <c r="D82" s="297"/>
      <c r="E82" s="297"/>
      <c r="F82" s="297"/>
      <c r="G82" s="297"/>
      <c r="H82" s="297"/>
      <c r="I82" s="297"/>
      <c r="J82" s="297"/>
      <c r="K82" s="297"/>
      <c r="L82" s="297"/>
      <c r="M82" s="297"/>
      <c r="N82" s="297"/>
      <c r="O82" s="297"/>
      <c r="P82" s="297"/>
      <c r="Q82" s="297"/>
      <c r="R82" s="297"/>
      <c r="S82" s="297"/>
      <c r="T82" s="297"/>
      <c r="U82" s="234"/>
      <c r="V82" s="234"/>
      <c r="W82" s="221"/>
      <c r="X82" s="221"/>
      <c r="Y82" s="221"/>
      <c r="Z82" s="221"/>
      <c r="AA82" s="221"/>
      <c r="AB82" s="221"/>
    </row>
    <row r="83" spans="1:28" ht="15.5" customHeight="1" x14ac:dyDescent="0.2">
      <c r="A83" s="181"/>
      <c r="B83" s="187"/>
      <c r="D83" s="140" t="s">
        <v>90</v>
      </c>
      <c r="E83" s="140"/>
      <c r="F83" s="140"/>
      <c r="G83" s="140"/>
      <c r="H83" s="140"/>
      <c r="I83" s="140"/>
      <c r="J83" s="5"/>
      <c r="K83" s="67"/>
      <c r="L83" s="67"/>
      <c r="M83" s="67"/>
      <c r="N83" s="67"/>
      <c r="O83" s="67"/>
      <c r="P83" s="67"/>
      <c r="Q83" s="67"/>
      <c r="R83" s="67"/>
      <c r="S83" s="67"/>
      <c r="T83" s="67"/>
      <c r="U83" s="234"/>
      <c r="V83" s="234"/>
      <c r="W83" s="221"/>
      <c r="X83" s="221"/>
      <c r="Y83" s="221"/>
      <c r="Z83" s="221"/>
      <c r="AA83" s="221"/>
      <c r="AB83" s="221"/>
    </row>
    <row r="84" spans="1:28" ht="15.5" customHeight="1" x14ac:dyDescent="0.2">
      <c r="A84" s="181"/>
      <c r="B84" s="187"/>
      <c r="D84" s="140" t="s">
        <v>388</v>
      </c>
      <c r="E84" s="140"/>
      <c r="F84" s="66" t="s">
        <v>38</v>
      </c>
      <c r="G84" s="219"/>
      <c r="H84" s="219"/>
      <c r="I84" s="219"/>
      <c r="J84" s="219"/>
      <c r="K84" s="219"/>
      <c r="L84" s="69" t="s">
        <v>39</v>
      </c>
      <c r="M84" s="69"/>
      <c r="N84" s="29"/>
      <c r="O84" s="29"/>
      <c r="P84" s="69"/>
      <c r="Q84" s="66"/>
      <c r="U84" s="234"/>
      <c r="V84" s="234"/>
      <c r="W84" s="221"/>
      <c r="X84" s="221"/>
      <c r="Y84" s="221"/>
      <c r="Z84" s="221"/>
      <c r="AA84" s="221"/>
      <c r="AB84" s="221"/>
    </row>
    <row r="85" spans="1:28" ht="15.5" customHeight="1" x14ac:dyDescent="0.2">
      <c r="A85" s="181"/>
      <c r="B85" s="187"/>
      <c r="D85" s="140" t="s">
        <v>389</v>
      </c>
      <c r="E85" s="140"/>
      <c r="F85" s="66" t="s">
        <v>38</v>
      </c>
      <c r="G85" s="219"/>
      <c r="H85" s="219"/>
      <c r="I85" s="219"/>
      <c r="J85" s="219"/>
      <c r="K85" s="219"/>
      <c r="L85" s="69" t="s">
        <v>39</v>
      </c>
      <c r="M85" s="69"/>
      <c r="N85" s="29"/>
      <c r="O85" s="29"/>
      <c r="P85" s="69"/>
      <c r="Q85" s="66"/>
      <c r="U85" s="234"/>
      <c r="V85" s="234"/>
      <c r="W85" s="221"/>
      <c r="X85" s="221"/>
      <c r="Y85" s="221"/>
      <c r="Z85" s="221"/>
      <c r="AA85" s="221"/>
      <c r="AB85" s="221"/>
    </row>
    <row r="86" spans="1:28" ht="15.5" customHeight="1" x14ac:dyDescent="0.2">
      <c r="A86" s="181"/>
      <c r="B86" s="187"/>
      <c r="D86" s="204" t="s">
        <v>91</v>
      </c>
      <c r="E86" s="204"/>
      <c r="F86" s="204"/>
      <c r="G86" s="204"/>
      <c r="H86" s="204"/>
      <c r="I86" s="204"/>
      <c r="J86" s="204"/>
      <c r="K86" s="66" t="s">
        <v>38</v>
      </c>
      <c r="L86" s="219"/>
      <c r="M86" s="219"/>
      <c r="N86" s="219"/>
      <c r="O86" s="219"/>
      <c r="P86" s="219"/>
      <c r="Q86" s="69" t="s">
        <v>39</v>
      </c>
      <c r="R86" s="67"/>
      <c r="S86" s="67"/>
      <c r="T86" s="67"/>
      <c r="U86" s="234"/>
      <c r="V86" s="234"/>
      <c r="W86" s="221"/>
      <c r="X86" s="221"/>
      <c r="Y86" s="221"/>
      <c r="Z86" s="221"/>
      <c r="AA86" s="221"/>
      <c r="AB86" s="221"/>
    </row>
    <row r="87" spans="1:28" ht="15.5" customHeight="1" x14ac:dyDescent="0.2">
      <c r="A87" s="181"/>
      <c r="B87" s="220" t="s">
        <v>51</v>
      </c>
      <c r="C87" s="232" t="s">
        <v>92</v>
      </c>
      <c r="D87" s="245"/>
      <c r="E87" s="245"/>
      <c r="F87" s="245"/>
      <c r="G87" s="245"/>
      <c r="H87" s="245"/>
      <c r="I87" s="245"/>
      <c r="J87" s="245"/>
      <c r="K87" s="245"/>
      <c r="L87" s="245"/>
      <c r="M87" s="245"/>
      <c r="N87" s="245"/>
      <c r="O87" s="245"/>
      <c r="P87" s="245"/>
      <c r="Q87" s="245"/>
      <c r="R87" s="245"/>
      <c r="S87" s="245"/>
      <c r="T87" s="230"/>
      <c r="U87" s="173"/>
      <c r="V87" s="173"/>
      <c r="W87" s="186"/>
      <c r="X87" s="186"/>
      <c r="Y87" s="186"/>
      <c r="Z87" s="186"/>
      <c r="AA87" s="186"/>
      <c r="AB87" s="186"/>
    </row>
    <row r="88" spans="1:28" ht="15.5" customHeight="1" x14ac:dyDescent="0.2">
      <c r="A88" s="181"/>
      <c r="B88" s="220"/>
      <c r="D88" s="140" t="s">
        <v>93</v>
      </c>
      <c r="E88" s="140"/>
      <c r="F88" s="140"/>
      <c r="G88" s="140"/>
      <c r="H88" s="66" t="s">
        <v>38</v>
      </c>
      <c r="I88" s="219"/>
      <c r="J88" s="219"/>
      <c r="K88" s="219"/>
      <c r="L88" s="219"/>
      <c r="M88" s="219"/>
      <c r="N88" s="69" t="s">
        <v>39</v>
      </c>
      <c r="O88" s="5"/>
      <c r="P88" s="5"/>
      <c r="Q88" s="5"/>
      <c r="R88" s="5"/>
      <c r="S88" s="5"/>
      <c r="T88" s="5"/>
      <c r="U88" s="173"/>
      <c r="V88" s="173"/>
      <c r="W88" s="186"/>
      <c r="X88" s="186"/>
      <c r="Y88" s="186"/>
      <c r="Z88" s="186"/>
      <c r="AA88" s="186"/>
      <c r="AB88" s="186"/>
    </row>
    <row r="89" spans="1:28" ht="15.5" customHeight="1" x14ac:dyDescent="0.2">
      <c r="A89" s="181"/>
      <c r="B89" s="220"/>
      <c r="D89" s="140" t="s">
        <v>94</v>
      </c>
      <c r="E89" s="140"/>
      <c r="F89" s="140"/>
      <c r="G89" s="140"/>
      <c r="H89" s="140"/>
      <c r="I89" s="140"/>
      <c r="J89" s="140"/>
      <c r="K89" s="140"/>
      <c r="L89" s="140"/>
      <c r="M89" s="140"/>
      <c r="N89" s="140"/>
      <c r="O89" s="140"/>
      <c r="P89" s="140"/>
      <c r="Q89" s="140"/>
      <c r="R89" s="140"/>
      <c r="S89" s="140"/>
      <c r="T89" s="140"/>
      <c r="U89" s="173"/>
      <c r="V89" s="173"/>
      <c r="W89" s="186"/>
      <c r="X89" s="186"/>
      <c r="Y89" s="186"/>
      <c r="Z89" s="186"/>
      <c r="AA89" s="186"/>
      <c r="AB89" s="186"/>
    </row>
    <row r="90" spans="1:28" ht="15.5" customHeight="1" x14ac:dyDescent="0.2">
      <c r="A90" s="181"/>
      <c r="B90" s="220"/>
      <c r="E90" s="8" t="s">
        <v>38</v>
      </c>
      <c r="F90" s="140"/>
      <c r="G90" s="140"/>
      <c r="H90" s="140"/>
      <c r="I90" s="140"/>
      <c r="J90" s="140"/>
      <c r="K90" s="140"/>
      <c r="L90" s="140"/>
      <c r="M90" s="140"/>
      <c r="N90" s="140"/>
      <c r="O90" s="140"/>
      <c r="P90" s="140"/>
      <c r="Q90" s="140"/>
      <c r="R90" s="140"/>
      <c r="S90" s="140"/>
      <c r="T90" s="8" t="s">
        <v>39</v>
      </c>
      <c r="U90" s="173"/>
      <c r="V90" s="173"/>
      <c r="W90" s="186"/>
      <c r="X90" s="186"/>
      <c r="Y90" s="186"/>
      <c r="Z90" s="186"/>
      <c r="AA90" s="186"/>
      <c r="AB90" s="186"/>
    </row>
    <row r="91" spans="1:28" ht="15.5" customHeight="1" x14ac:dyDescent="0.2">
      <c r="A91" s="181"/>
      <c r="B91" s="220" t="s">
        <v>64</v>
      </c>
      <c r="C91" s="174" t="s">
        <v>95</v>
      </c>
      <c r="D91" s="175"/>
      <c r="E91" s="175"/>
      <c r="F91" s="175"/>
      <c r="G91" s="175"/>
      <c r="H91" s="175"/>
      <c r="I91" s="175"/>
      <c r="J91" s="175"/>
      <c r="K91" s="175"/>
      <c r="L91" s="175"/>
      <c r="M91" s="175"/>
      <c r="N91" s="175"/>
      <c r="O91" s="175"/>
      <c r="P91" s="175"/>
      <c r="Q91" s="175"/>
      <c r="R91" s="175"/>
      <c r="S91" s="175"/>
      <c r="T91" s="176"/>
      <c r="U91" s="173"/>
      <c r="V91" s="173"/>
      <c r="W91" s="186"/>
      <c r="X91" s="186"/>
      <c r="Y91" s="186"/>
      <c r="Z91" s="186"/>
      <c r="AA91" s="186"/>
      <c r="AB91" s="186"/>
    </row>
    <row r="92" spans="1:28" ht="15.5" customHeight="1" x14ac:dyDescent="0.2">
      <c r="A92" s="181"/>
      <c r="B92" s="220"/>
      <c r="C92" s="177"/>
      <c r="D92" s="178"/>
      <c r="E92" s="178"/>
      <c r="F92" s="178"/>
      <c r="G92" s="178"/>
      <c r="H92" s="178"/>
      <c r="I92" s="178"/>
      <c r="J92" s="178"/>
      <c r="K92" s="178"/>
      <c r="L92" s="178"/>
      <c r="M92" s="178"/>
      <c r="N92" s="178"/>
      <c r="O92" s="178"/>
      <c r="P92" s="178"/>
      <c r="Q92" s="178"/>
      <c r="R92" s="178"/>
      <c r="S92" s="178"/>
      <c r="T92" s="179"/>
      <c r="U92" s="173"/>
      <c r="V92" s="173"/>
      <c r="W92" s="186"/>
      <c r="X92" s="186"/>
      <c r="Y92" s="186"/>
      <c r="Z92" s="186"/>
      <c r="AA92" s="186"/>
      <c r="AB92" s="186"/>
    </row>
    <row r="93" spans="1:28" ht="15.5" customHeight="1" x14ac:dyDescent="0.2">
      <c r="A93" s="181"/>
      <c r="B93" s="10">
        <v>11</v>
      </c>
      <c r="C93" s="215" t="s">
        <v>96</v>
      </c>
      <c r="D93" s="216"/>
      <c r="E93" s="216"/>
      <c r="F93" s="216"/>
      <c r="G93" s="216"/>
      <c r="H93" s="216"/>
      <c r="I93" s="216"/>
      <c r="J93" s="216"/>
      <c r="K93" s="216"/>
      <c r="L93" s="216"/>
      <c r="M93" s="216"/>
      <c r="N93" s="216"/>
      <c r="O93" s="216"/>
      <c r="P93" s="216"/>
      <c r="Q93" s="216"/>
      <c r="R93" s="216"/>
      <c r="S93" s="216"/>
      <c r="T93" s="216"/>
      <c r="U93" s="217" t="s">
        <v>43</v>
      </c>
      <c r="V93" s="217"/>
      <c r="W93" s="217" t="s">
        <v>32</v>
      </c>
      <c r="X93" s="217"/>
      <c r="Y93" s="217"/>
      <c r="Z93" s="217"/>
      <c r="AA93" s="217"/>
      <c r="AB93" s="217"/>
    </row>
    <row r="94" spans="1:28" ht="15.5" customHeight="1" x14ac:dyDescent="0.2">
      <c r="A94" s="181"/>
      <c r="B94" s="183" t="s">
        <v>102</v>
      </c>
      <c r="C94" s="175" t="s">
        <v>97</v>
      </c>
      <c r="D94" s="175"/>
      <c r="E94" s="175"/>
      <c r="F94" s="175"/>
      <c r="G94" s="175"/>
      <c r="H94" s="175"/>
      <c r="I94" s="175"/>
      <c r="J94" s="175"/>
      <c r="K94" s="175"/>
      <c r="L94" s="175"/>
      <c r="M94" s="175"/>
      <c r="N94" s="175"/>
      <c r="O94" s="175"/>
      <c r="P94" s="175"/>
      <c r="Q94" s="175"/>
      <c r="R94" s="175"/>
      <c r="S94" s="175"/>
      <c r="T94" s="175"/>
      <c r="U94" s="191"/>
      <c r="V94" s="191"/>
      <c r="W94" s="192"/>
      <c r="X94" s="192"/>
      <c r="Y94" s="192"/>
      <c r="Z94" s="192"/>
      <c r="AA94" s="192"/>
      <c r="AB94" s="192"/>
    </row>
    <row r="95" spans="1:28" ht="15.5" customHeight="1" x14ac:dyDescent="0.2">
      <c r="A95" s="181"/>
      <c r="B95" s="187"/>
      <c r="C95" s="189"/>
      <c r="D95" s="189"/>
      <c r="E95" s="189"/>
      <c r="F95" s="189"/>
      <c r="G95" s="189"/>
      <c r="H95" s="189"/>
      <c r="I95" s="189"/>
      <c r="J95" s="189"/>
      <c r="K95" s="189"/>
      <c r="L95" s="189"/>
      <c r="M95" s="189"/>
      <c r="N95" s="189"/>
      <c r="O95" s="189"/>
      <c r="P95" s="189"/>
      <c r="Q95" s="189"/>
      <c r="R95" s="189"/>
      <c r="S95" s="189"/>
      <c r="T95" s="189"/>
      <c r="U95" s="234"/>
      <c r="V95" s="234"/>
      <c r="W95" s="221"/>
      <c r="X95" s="221"/>
      <c r="Y95" s="221"/>
      <c r="Z95" s="221"/>
      <c r="AA95" s="221"/>
      <c r="AB95" s="221"/>
    </row>
    <row r="96" spans="1:28" ht="15.5" customHeight="1" x14ac:dyDescent="0.2">
      <c r="A96" s="181"/>
      <c r="B96" s="187"/>
      <c r="D96" s="140" t="s">
        <v>98</v>
      </c>
      <c r="E96" s="140"/>
      <c r="F96" s="140"/>
      <c r="G96" s="140"/>
      <c r="H96" s="140"/>
      <c r="I96" s="140"/>
      <c r="J96" s="66" t="s">
        <v>38</v>
      </c>
      <c r="K96" s="219"/>
      <c r="L96" s="219"/>
      <c r="M96" s="219"/>
      <c r="N96" s="219"/>
      <c r="O96" s="219"/>
      <c r="P96" s="69" t="s">
        <v>39</v>
      </c>
      <c r="Q96" s="5"/>
      <c r="R96" s="5"/>
      <c r="S96" s="5"/>
      <c r="T96" s="82"/>
      <c r="U96" s="234"/>
      <c r="V96" s="234"/>
      <c r="W96" s="221"/>
      <c r="X96" s="221"/>
      <c r="Y96" s="221"/>
      <c r="Z96" s="221"/>
      <c r="AA96" s="221"/>
      <c r="AB96" s="221"/>
    </row>
    <row r="97" spans="1:28" ht="15.5" customHeight="1" x14ac:dyDescent="0.2">
      <c r="A97" s="181"/>
      <c r="B97" s="187"/>
      <c r="D97" s="140" t="s">
        <v>99</v>
      </c>
      <c r="E97" s="140"/>
      <c r="F97" s="140"/>
      <c r="G97" s="140"/>
      <c r="H97" s="140"/>
      <c r="I97" s="140"/>
      <c r="J97" s="66" t="s">
        <v>38</v>
      </c>
      <c r="K97" s="219"/>
      <c r="L97" s="219"/>
      <c r="M97" s="219"/>
      <c r="N97" s="219"/>
      <c r="O97" s="219"/>
      <c r="P97" s="69" t="s">
        <v>39</v>
      </c>
      <c r="Q97" s="5"/>
      <c r="R97" s="5"/>
      <c r="S97" s="5"/>
      <c r="T97" s="82"/>
      <c r="U97" s="234"/>
      <c r="V97" s="234"/>
      <c r="W97" s="221"/>
      <c r="X97" s="221"/>
      <c r="Y97" s="221"/>
      <c r="Z97" s="221"/>
      <c r="AA97" s="221"/>
      <c r="AB97" s="221"/>
    </row>
    <row r="98" spans="1:28" ht="15.5" customHeight="1" x14ac:dyDescent="0.2">
      <c r="A98" s="181"/>
      <c r="B98" s="187"/>
      <c r="D98" s="140" t="s">
        <v>100</v>
      </c>
      <c r="E98" s="140"/>
      <c r="F98" s="140"/>
      <c r="G98" s="140"/>
      <c r="H98" s="140"/>
      <c r="I98" s="140"/>
      <c r="J98" s="66" t="s">
        <v>38</v>
      </c>
      <c r="K98" s="219"/>
      <c r="L98" s="219"/>
      <c r="M98" s="219"/>
      <c r="N98" s="219"/>
      <c r="O98" s="219"/>
      <c r="P98" s="69" t="s">
        <v>39</v>
      </c>
      <c r="Q98" s="5"/>
      <c r="R98" s="5"/>
      <c r="S98" s="5"/>
      <c r="T98" s="82"/>
      <c r="U98" s="234"/>
      <c r="V98" s="234"/>
      <c r="W98" s="221"/>
      <c r="X98" s="221"/>
      <c r="Y98" s="221"/>
      <c r="Z98" s="221"/>
      <c r="AA98" s="221"/>
      <c r="AB98" s="221"/>
    </row>
    <row r="99" spans="1:28" ht="15.5" customHeight="1" x14ac:dyDescent="0.2">
      <c r="A99" s="181"/>
      <c r="B99" s="187"/>
      <c r="D99" s="140" t="s">
        <v>101</v>
      </c>
      <c r="E99" s="140"/>
      <c r="F99" s="140"/>
      <c r="G99" s="140"/>
      <c r="H99" s="140"/>
      <c r="I99" s="140"/>
      <c r="J99" s="140"/>
      <c r="K99" s="140"/>
      <c r="L99" s="66" t="s">
        <v>38</v>
      </c>
      <c r="M99" s="219"/>
      <c r="N99" s="219"/>
      <c r="O99" s="219"/>
      <c r="P99" s="219"/>
      <c r="Q99" s="219"/>
      <c r="R99" s="69" t="s">
        <v>39</v>
      </c>
      <c r="S99" s="5"/>
      <c r="T99" s="82"/>
      <c r="U99" s="234"/>
      <c r="V99" s="234"/>
      <c r="W99" s="221"/>
      <c r="X99" s="221"/>
      <c r="Y99" s="221"/>
      <c r="Z99" s="221"/>
      <c r="AA99" s="221"/>
      <c r="AB99" s="221"/>
    </row>
    <row r="100" spans="1:28" ht="15.5" customHeight="1" x14ac:dyDescent="0.2">
      <c r="A100" s="181"/>
      <c r="B100" s="183" t="s">
        <v>51</v>
      </c>
      <c r="C100" s="175" t="s">
        <v>103</v>
      </c>
      <c r="D100" s="175"/>
      <c r="E100" s="175"/>
      <c r="F100" s="175"/>
      <c r="G100" s="175"/>
      <c r="H100" s="175"/>
      <c r="I100" s="175"/>
      <c r="J100" s="175"/>
      <c r="K100" s="175"/>
      <c r="L100" s="175"/>
      <c r="M100" s="175"/>
      <c r="N100" s="175"/>
      <c r="O100" s="175"/>
      <c r="P100" s="175"/>
      <c r="Q100" s="175"/>
      <c r="R100" s="175"/>
      <c r="S100" s="175"/>
      <c r="T100" s="175"/>
      <c r="U100" s="191"/>
      <c r="V100" s="191"/>
      <c r="W100" s="192"/>
      <c r="X100" s="192"/>
      <c r="Y100" s="192"/>
      <c r="Z100" s="192"/>
      <c r="AA100" s="192"/>
      <c r="AB100" s="192"/>
    </row>
    <row r="101" spans="1:28" ht="15.5" customHeight="1" x14ac:dyDescent="0.2">
      <c r="A101" s="181"/>
      <c r="B101" s="187"/>
      <c r="C101" s="189"/>
      <c r="D101" s="189"/>
      <c r="E101" s="189"/>
      <c r="F101" s="189"/>
      <c r="G101" s="189"/>
      <c r="H101" s="189"/>
      <c r="I101" s="189"/>
      <c r="J101" s="189"/>
      <c r="K101" s="189"/>
      <c r="L101" s="189"/>
      <c r="M101" s="189"/>
      <c r="N101" s="189"/>
      <c r="O101" s="189"/>
      <c r="P101" s="189"/>
      <c r="Q101" s="189"/>
      <c r="R101" s="189"/>
      <c r="S101" s="189"/>
      <c r="T101" s="189"/>
      <c r="U101" s="234"/>
      <c r="V101" s="234"/>
      <c r="W101" s="221"/>
      <c r="X101" s="221"/>
      <c r="Y101" s="221"/>
      <c r="Z101" s="221"/>
      <c r="AA101" s="221"/>
      <c r="AB101" s="221"/>
    </row>
    <row r="102" spans="1:28" ht="15.5" customHeight="1" x14ac:dyDescent="0.2">
      <c r="A102" s="181"/>
      <c r="B102" s="187"/>
      <c r="D102" s="140" t="s">
        <v>104</v>
      </c>
      <c r="E102" s="140"/>
      <c r="F102" s="140"/>
      <c r="G102" s="140"/>
      <c r="H102" s="140"/>
      <c r="I102" s="140"/>
      <c r="J102" s="140"/>
      <c r="K102" s="140"/>
      <c r="L102" s="66" t="s">
        <v>38</v>
      </c>
      <c r="M102" s="219"/>
      <c r="N102" s="219"/>
      <c r="O102" s="219"/>
      <c r="P102" s="219"/>
      <c r="Q102" s="219"/>
      <c r="R102" s="69" t="s">
        <v>39</v>
      </c>
      <c r="S102" s="5"/>
      <c r="T102" s="5"/>
      <c r="U102" s="234"/>
      <c r="V102" s="234"/>
      <c r="W102" s="221"/>
      <c r="X102" s="221"/>
      <c r="Y102" s="221"/>
      <c r="Z102" s="221"/>
      <c r="AA102" s="221"/>
      <c r="AB102" s="221"/>
    </row>
    <row r="103" spans="1:28" ht="15.5" customHeight="1" x14ac:dyDescent="0.2">
      <c r="A103" s="181"/>
      <c r="B103" s="187"/>
      <c r="D103" s="140" t="s">
        <v>105</v>
      </c>
      <c r="E103" s="140"/>
      <c r="F103" s="140"/>
      <c r="G103" s="140"/>
      <c r="H103" s="140"/>
      <c r="I103" s="140"/>
      <c r="J103" s="140"/>
      <c r="K103" s="140"/>
      <c r="L103" s="140"/>
      <c r="M103" s="140"/>
      <c r="N103" s="66" t="s">
        <v>38</v>
      </c>
      <c r="O103" s="219"/>
      <c r="P103" s="219"/>
      <c r="Q103" s="219"/>
      <c r="R103" s="219"/>
      <c r="S103" s="219"/>
      <c r="T103" s="69" t="s">
        <v>39</v>
      </c>
      <c r="U103" s="234"/>
      <c r="V103" s="234"/>
      <c r="W103" s="221"/>
      <c r="X103" s="221"/>
      <c r="Y103" s="221"/>
      <c r="Z103" s="221"/>
      <c r="AA103" s="221"/>
      <c r="AB103" s="221"/>
    </row>
    <row r="104" spans="1:28" ht="15.5" customHeight="1" x14ac:dyDescent="0.2">
      <c r="A104" s="181"/>
      <c r="B104" s="183" t="s">
        <v>53</v>
      </c>
      <c r="C104" s="174" t="s">
        <v>341</v>
      </c>
      <c r="D104" s="175"/>
      <c r="E104" s="175"/>
      <c r="F104" s="175"/>
      <c r="G104" s="175"/>
      <c r="H104" s="175"/>
      <c r="I104" s="175"/>
      <c r="J104" s="175"/>
      <c r="K104" s="175"/>
      <c r="L104" s="175"/>
      <c r="M104" s="175"/>
      <c r="N104" s="175"/>
      <c r="O104" s="175"/>
      <c r="P104" s="175"/>
      <c r="Q104" s="175"/>
      <c r="R104" s="175"/>
      <c r="S104" s="175"/>
      <c r="T104" s="176"/>
      <c r="U104" s="196"/>
      <c r="V104" s="197"/>
      <c r="W104" s="174"/>
      <c r="X104" s="175"/>
      <c r="Y104" s="175"/>
      <c r="Z104" s="175"/>
      <c r="AA104" s="175"/>
      <c r="AB104" s="176"/>
    </row>
    <row r="105" spans="1:28" ht="15.5" customHeight="1" x14ac:dyDescent="0.2">
      <c r="A105" s="182"/>
      <c r="B105" s="184"/>
      <c r="C105" s="177"/>
      <c r="D105" s="178"/>
      <c r="E105" s="178"/>
      <c r="F105" s="178"/>
      <c r="G105" s="178"/>
      <c r="H105" s="178"/>
      <c r="I105" s="178"/>
      <c r="J105" s="178"/>
      <c r="K105" s="178"/>
      <c r="L105" s="178"/>
      <c r="M105" s="178"/>
      <c r="N105" s="178"/>
      <c r="O105" s="178"/>
      <c r="P105" s="178"/>
      <c r="Q105" s="178"/>
      <c r="R105" s="178"/>
      <c r="S105" s="178"/>
      <c r="T105" s="179"/>
      <c r="U105" s="200"/>
      <c r="V105" s="201"/>
      <c r="W105" s="177"/>
      <c r="X105" s="178"/>
      <c r="Y105" s="178"/>
      <c r="Z105" s="178"/>
      <c r="AA105" s="178"/>
      <c r="AB105" s="179"/>
    </row>
    <row r="106" spans="1:28" ht="15.5" customHeight="1" x14ac:dyDescent="0.2">
      <c r="A106" s="180" t="s">
        <v>478</v>
      </c>
      <c r="B106" s="52">
        <v>12</v>
      </c>
      <c r="C106" s="215" t="s">
        <v>342</v>
      </c>
      <c r="D106" s="216"/>
      <c r="E106" s="216"/>
      <c r="F106" s="216"/>
      <c r="G106" s="216"/>
      <c r="H106" s="216"/>
      <c r="I106" s="216"/>
      <c r="J106" s="216"/>
      <c r="K106" s="216"/>
      <c r="L106" s="216"/>
      <c r="M106" s="216"/>
      <c r="N106" s="216"/>
      <c r="O106" s="216"/>
      <c r="P106" s="216"/>
      <c r="Q106" s="216"/>
      <c r="R106" s="216"/>
      <c r="S106" s="216"/>
      <c r="T106" s="216"/>
      <c r="U106" s="217" t="s">
        <v>43</v>
      </c>
      <c r="V106" s="217"/>
      <c r="W106" s="217" t="s">
        <v>32</v>
      </c>
      <c r="X106" s="217"/>
      <c r="Y106" s="217"/>
      <c r="Z106" s="217"/>
      <c r="AA106" s="217"/>
      <c r="AB106" s="217"/>
    </row>
    <row r="107" spans="1:28" ht="15.5" customHeight="1" x14ac:dyDescent="0.2">
      <c r="A107" s="181"/>
      <c r="B107" s="183" t="s">
        <v>33</v>
      </c>
      <c r="C107" s="175" t="s">
        <v>343</v>
      </c>
      <c r="D107" s="175"/>
      <c r="E107" s="175"/>
      <c r="F107" s="175"/>
      <c r="G107" s="175"/>
      <c r="H107" s="175"/>
      <c r="I107" s="175"/>
      <c r="J107" s="175"/>
      <c r="K107" s="175"/>
      <c r="L107" s="175"/>
      <c r="M107" s="175"/>
      <c r="N107" s="175"/>
      <c r="O107" s="175"/>
      <c r="P107" s="175"/>
      <c r="Q107" s="175"/>
      <c r="R107" s="175"/>
      <c r="S107" s="175"/>
      <c r="T107" s="175"/>
      <c r="U107" s="191"/>
      <c r="V107" s="191"/>
      <c r="W107" s="192"/>
      <c r="X107" s="192"/>
      <c r="Y107" s="192"/>
      <c r="Z107" s="192"/>
      <c r="AA107" s="192"/>
      <c r="AB107" s="192"/>
    </row>
    <row r="108" spans="1:28" ht="15.5" customHeight="1" x14ac:dyDescent="0.2">
      <c r="A108" s="181"/>
      <c r="B108" s="187"/>
      <c r="C108" s="189"/>
      <c r="D108" s="189"/>
      <c r="E108" s="189"/>
      <c r="F108" s="189"/>
      <c r="G108" s="189"/>
      <c r="H108" s="189"/>
      <c r="I108" s="189"/>
      <c r="J108" s="189"/>
      <c r="K108" s="189"/>
      <c r="L108" s="189"/>
      <c r="M108" s="189"/>
      <c r="N108" s="189"/>
      <c r="O108" s="189"/>
      <c r="P108" s="189"/>
      <c r="Q108" s="189"/>
      <c r="R108" s="189"/>
      <c r="S108" s="189"/>
      <c r="T108" s="189"/>
      <c r="U108" s="234"/>
      <c r="V108" s="234"/>
      <c r="W108" s="221"/>
      <c r="X108" s="221"/>
      <c r="Y108" s="221"/>
      <c r="Z108" s="221"/>
      <c r="AA108" s="221"/>
      <c r="AB108" s="221"/>
    </row>
    <row r="109" spans="1:28" ht="15.5" customHeight="1" x14ac:dyDescent="0.2">
      <c r="A109" s="181"/>
      <c r="B109" s="187"/>
      <c r="D109" s="140" t="s">
        <v>344</v>
      </c>
      <c r="E109" s="140"/>
      <c r="F109" s="140"/>
      <c r="G109" s="140"/>
      <c r="H109" s="140"/>
      <c r="I109" s="66" t="s">
        <v>38</v>
      </c>
      <c r="J109" s="219"/>
      <c r="K109" s="219"/>
      <c r="L109" s="219"/>
      <c r="M109" s="219"/>
      <c r="N109" s="219"/>
      <c r="O109" s="69" t="s">
        <v>39</v>
      </c>
      <c r="P109" s="5"/>
      <c r="Q109" s="5"/>
      <c r="R109" s="5"/>
      <c r="S109" s="5"/>
      <c r="T109" s="5"/>
      <c r="U109" s="234"/>
      <c r="V109" s="234"/>
      <c r="W109" s="221"/>
      <c r="X109" s="221"/>
      <c r="Y109" s="221"/>
      <c r="Z109" s="221"/>
      <c r="AA109" s="221"/>
      <c r="AB109" s="221"/>
    </row>
    <row r="110" spans="1:28" ht="15.5" customHeight="1" x14ac:dyDescent="0.2">
      <c r="A110" s="181"/>
      <c r="B110" s="187"/>
      <c r="D110" s="238" t="s">
        <v>345</v>
      </c>
      <c r="E110" s="238"/>
      <c r="F110" s="238"/>
      <c r="G110" s="238"/>
      <c r="H110" s="238"/>
      <c r="I110" s="238"/>
      <c r="J110" s="238"/>
      <c r="K110" s="238"/>
      <c r="L110" s="238"/>
      <c r="M110" s="238"/>
      <c r="N110" s="238"/>
      <c r="O110" s="238"/>
      <c r="P110" s="238"/>
      <c r="Q110" s="238"/>
      <c r="R110" s="238"/>
      <c r="S110" s="238"/>
      <c r="T110" s="190"/>
      <c r="U110" s="234"/>
      <c r="V110" s="234"/>
      <c r="W110" s="221"/>
      <c r="X110" s="221"/>
      <c r="Y110" s="221"/>
      <c r="Z110" s="221"/>
      <c r="AA110" s="221"/>
      <c r="AB110" s="221"/>
    </row>
    <row r="111" spans="1:28" ht="15.5" customHeight="1" x14ac:dyDescent="0.2">
      <c r="A111" s="181"/>
      <c r="B111" s="187"/>
      <c r="D111" s="238"/>
      <c r="E111" s="238"/>
      <c r="F111" s="238"/>
      <c r="G111" s="238"/>
      <c r="H111" s="238"/>
      <c r="I111" s="238"/>
      <c r="J111" s="238"/>
      <c r="K111" s="238"/>
      <c r="L111" s="238"/>
      <c r="M111" s="238"/>
      <c r="N111" s="238"/>
      <c r="O111" s="238"/>
      <c r="P111" s="238"/>
      <c r="Q111" s="238"/>
      <c r="R111" s="238"/>
      <c r="S111" s="238"/>
      <c r="T111" s="190"/>
      <c r="U111" s="234"/>
      <c r="V111" s="234"/>
      <c r="W111" s="221"/>
      <c r="X111" s="221"/>
      <c r="Y111" s="221"/>
      <c r="Z111" s="221"/>
      <c r="AA111" s="221"/>
      <c r="AB111" s="221"/>
    </row>
    <row r="112" spans="1:28" ht="15.5" customHeight="1" x14ac:dyDescent="0.2">
      <c r="A112" s="181"/>
      <c r="B112" s="187"/>
      <c r="D112" s="32"/>
      <c r="E112" s="140" t="s">
        <v>346</v>
      </c>
      <c r="F112" s="140"/>
      <c r="G112" s="140"/>
      <c r="H112" s="140"/>
      <c r="I112" s="140"/>
      <c r="J112" s="140"/>
      <c r="K112" s="140"/>
      <c r="L112" s="140"/>
      <c r="M112" s="140"/>
      <c r="N112" s="140"/>
      <c r="O112" s="140"/>
      <c r="P112" s="140"/>
      <c r="Q112" s="140"/>
      <c r="R112" s="140"/>
      <c r="S112" s="140"/>
      <c r="T112" s="283"/>
      <c r="U112" s="234"/>
      <c r="V112" s="234"/>
      <c r="W112" s="221"/>
      <c r="X112" s="221"/>
      <c r="Y112" s="221"/>
      <c r="Z112" s="221"/>
      <c r="AA112" s="221"/>
      <c r="AB112" s="221"/>
    </row>
    <row r="113" spans="1:28" ht="15.5" customHeight="1" x14ac:dyDescent="0.2">
      <c r="A113" s="181"/>
      <c r="B113" s="184"/>
      <c r="C113" s="60"/>
      <c r="D113" s="83"/>
      <c r="E113" s="249" t="s">
        <v>347</v>
      </c>
      <c r="F113" s="250"/>
      <c r="G113" s="250"/>
      <c r="H113" s="250"/>
      <c r="I113" s="250"/>
      <c r="J113" s="250"/>
      <c r="K113" s="250"/>
      <c r="L113" s="250"/>
      <c r="M113" s="250"/>
      <c r="N113" s="250"/>
      <c r="O113" s="250"/>
      <c r="P113" s="250"/>
      <c r="Q113" s="250"/>
      <c r="R113" s="250"/>
      <c r="S113" s="250"/>
      <c r="T113" s="251"/>
      <c r="U113" s="226"/>
      <c r="V113" s="226"/>
      <c r="W113" s="222"/>
      <c r="X113" s="222"/>
      <c r="Y113" s="222"/>
      <c r="Z113" s="222"/>
      <c r="AA113" s="222"/>
      <c r="AB113" s="222"/>
    </row>
    <row r="114" spans="1:28" ht="15.5" customHeight="1" x14ac:dyDescent="0.2">
      <c r="A114" s="181"/>
      <c r="B114" s="183" t="s">
        <v>51</v>
      </c>
      <c r="C114" s="61"/>
      <c r="D114" s="252" t="s">
        <v>348</v>
      </c>
      <c r="E114" s="252"/>
      <c r="F114" s="252"/>
      <c r="G114" s="252"/>
      <c r="H114" s="252"/>
      <c r="I114" s="252"/>
      <c r="J114" s="252"/>
      <c r="K114" s="252"/>
      <c r="L114" s="252"/>
      <c r="M114" s="252"/>
      <c r="N114" s="252"/>
      <c r="O114" s="252"/>
      <c r="P114" s="252"/>
      <c r="Q114" s="252"/>
      <c r="R114" s="252"/>
      <c r="S114" s="252"/>
      <c r="T114" s="253"/>
      <c r="U114" s="196"/>
      <c r="V114" s="197"/>
      <c r="W114" s="174"/>
      <c r="X114" s="175"/>
      <c r="Y114" s="175"/>
      <c r="Z114" s="175"/>
      <c r="AA114" s="175"/>
      <c r="AB114" s="176"/>
    </row>
    <row r="115" spans="1:28" ht="15.5" customHeight="1" x14ac:dyDescent="0.2">
      <c r="A115" s="181"/>
      <c r="B115" s="184"/>
      <c r="C115" s="60"/>
      <c r="D115" s="254"/>
      <c r="E115" s="254"/>
      <c r="F115" s="254"/>
      <c r="G115" s="254"/>
      <c r="H115" s="254"/>
      <c r="I115" s="254"/>
      <c r="J115" s="254"/>
      <c r="K115" s="254"/>
      <c r="L115" s="254"/>
      <c r="M115" s="254"/>
      <c r="N115" s="254"/>
      <c r="O115" s="254"/>
      <c r="P115" s="254"/>
      <c r="Q115" s="254"/>
      <c r="R115" s="254"/>
      <c r="S115" s="254"/>
      <c r="T115" s="255"/>
      <c r="U115" s="200"/>
      <c r="V115" s="201"/>
      <c r="W115" s="177"/>
      <c r="X115" s="178"/>
      <c r="Y115" s="178"/>
      <c r="Z115" s="178"/>
      <c r="AA115" s="178"/>
      <c r="AB115" s="179"/>
    </row>
    <row r="116" spans="1:28" ht="15.5" customHeight="1" x14ac:dyDescent="0.2">
      <c r="A116" s="181"/>
      <c r="B116" s="10">
        <v>13</v>
      </c>
      <c r="C116" s="215" t="s">
        <v>106</v>
      </c>
      <c r="D116" s="216"/>
      <c r="E116" s="216"/>
      <c r="F116" s="216"/>
      <c r="G116" s="216"/>
      <c r="H116" s="216"/>
      <c r="I116" s="216"/>
      <c r="J116" s="216"/>
      <c r="K116" s="216"/>
      <c r="L116" s="216"/>
      <c r="M116" s="216"/>
      <c r="N116" s="216"/>
      <c r="O116" s="216"/>
      <c r="P116" s="216"/>
      <c r="Q116" s="216"/>
      <c r="R116" s="216"/>
      <c r="S116" s="216"/>
      <c r="T116" s="216"/>
      <c r="U116" s="217" t="s">
        <v>43</v>
      </c>
      <c r="V116" s="217"/>
      <c r="W116" s="217" t="s">
        <v>32</v>
      </c>
      <c r="X116" s="217"/>
      <c r="Y116" s="217"/>
      <c r="Z116" s="217"/>
      <c r="AA116" s="217"/>
      <c r="AB116" s="217"/>
    </row>
    <row r="117" spans="1:28" ht="15.5" customHeight="1" x14ac:dyDescent="0.2">
      <c r="A117" s="181"/>
      <c r="B117" s="183" t="s">
        <v>33</v>
      </c>
      <c r="C117" s="175" t="s">
        <v>390</v>
      </c>
      <c r="D117" s="175"/>
      <c r="E117" s="175"/>
      <c r="F117" s="175"/>
      <c r="G117" s="175"/>
      <c r="H117" s="175"/>
      <c r="I117" s="175"/>
      <c r="J117" s="175"/>
      <c r="K117" s="175"/>
      <c r="L117" s="175"/>
      <c r="M117" s="175"/>
      <c r="N117" s="175"/>
      <c r="O117" s="175"/>
      <c r="P117" s="175"/>
      <c r="Q117" s="175"/>
      <c r="R117" s="175"/>
      <c r="S117" s="175"/>
      <c r="T117" s="175"/>
      <c r="U117" s="191"/>
      <c r="V117" s="191"/>
      <c r="W117" s="192"/>
      <c r="X117" s="192"/>
      <c r="Y117" s="192"/>
      <c r="Z117" s="192"/>
      <c r="AA117" s="192"/>
      <c r="AB117" s="192"/>
    </row>
    <row r="118" spans="1:28" ht="15.5" customHeight="1" x14ac:dyDescent="0.2">
      <c r="A118" s="181"/>
      <c r="B118" s="187"/>
      <c r="C118" s="189"/>
      <c r="D118" s="189"/>
      <c r="E118" s="189"/>
      <c r="F118" s="189"/>
      <c r="G118" s="189"/>
      <c r="H118" s="189"/>
      <c r="I118" s="189"/>
      <c r="J118" s="189"/>
      <c r="K118" s="189"/>
      <c r="L118" s="189"/>
      <c r="M118" s="189"/>
      <c r="N118" s="189"/>
      <c r="O118" s="189"/>
      <c r="P118" s="189"/>
      <c r="Q118" s="189"/>
      <c r="R118" s="189"/>
      <c r="S118" s="189"/>
      <c r="T118" s="189"/>
      <c r="U118" s="234"/>
      <c r="V118" s="234"/>
      <c r="W118" s="221"/>
      <c r="X118" s="221"/>
      <c r="Y118" s="221"/>
      <c r="Z118" s="221"/>
      <c r="AA118" s="221"/>
      <c r="AB118" s="221"/>
    </row>
    <row r="119" spans="1:28" ht="15.5" customHeight="1" x14ac:dyDescent="0.2">
      <c r="A119" s="181"/>
      <c r="B119" s="187"/>
      <c r="D119" s="140" t="s">
        <v>391</v>
      </c>
      <c r="E119" s="140"/>
      <c r="F119" s="140"/>
      <c r="G119" s="66" t="s">
        <v>38</v>
      </c>
      <c r="H119" s="204"/>
      <c r="I119" s="204"/>
      <c r="J119" s="204"/>
      <c r="K119" s="204"/>
      <c r="L119" s="204"/>
      <c r="M119" s="204"/>
      <c r="N119" s="204"/>
      <c r="O119" s="204"/>
      <c r="P119" s="204"/>
      <c r="Q119" s="204"/>
      <c r="R119" s="204"/>
      <c r="S119" s="204"/>
      <c r="T119" s="66" t="s">
        <v>39</v>
      </c>
      <c r="U119" s="234"/>
      <c r="V119" s="234"/>
      <c r="W119" s="221"/>
      <c r="X119" s="221"/>
      <c r="Y119" s="221"/>
      <c r="Z119" s="221"/>
      <c r="AA119" s="221"/>
      <c r="AB119" s="221"/>
    </row>
    <row r="120" spans="1:28" ht="15.5" customHeight="1" x14ac:dyDescent="0.2">
      <c r="A120" s="181"/>
      <c r="B120" s="187"/>
      <c r="D120" s="140" t="s">
        <v>107</v>
      </c>
      <c r="E120" s="140"/>
      <c r="F120" s="140"/>
      <c r="G120" s="140"/>
      <c r="H120" s="140"/>
      <c r="I120" s="8" t="s">
        <v>38</v>
      </c>
      <c r="J120" s="207"/>
      <c r="K120" s="207"/>
      <c r="L120" s="5" t="s">
        <v>39</v>
      </c>
      <c r="M120" s="5"/>
      <c r="N120" s="5"/>
      <c r="O120" s="5"/>
      <c r="P120" s="5"/>
      <c r="Q120" s="5"/>
      <c r="R120" s="5"/>
      <c r="S120" s="5"/>
      <c r="T120" s="5"/>
      <c r="U120" s="234"/>
      <c r="V120" s="234"/>
      <c r="W120" s="221"/>
      <c r="X120" s="221"/>
      <c r="Y120" s="221"/>
      <c r="Z120" s="221"/>
      <c r="AA120" s="221"/>
      <c r="AB120" s="221"/>
    </row>
    <row r="121" spans="1:28" ht="15.5" customHeight="1" x14ac:dyDescent="0.2">
      <c r="A121" s="181"/>
      <c r="B121" s="187"/>
      <c r="D121" s="140" t="s">
        <v>108</v>
      </c>
      <c r="E121" s="140"/>
      <c r="F121" s="66" t="s">
        <v>38</v>
      </c>
      <c r="G121" s="204"/>
      <c r="H121" s="204"/>
      <c r="I121" s="204"/>
      <c r="J121" s="204"/>
      <c r="K121" s="204"/>
      <c r="L121" s="204"/>
      <c r="M121" s="204"/>
      <c r="N121" s="204"/>
      <c r="O121" s="204"/>
      <c r="P121" s="204"/>
      <c r="Q121" s="204"/>
      <c r="R121" s="204"/>
      <c r="S121" s="204"/>
      <c r="T121" s="66" t="s">
        <v>39</v>
      </c>
      <c r="U121" s="234"/>
      <c r="V121" s="234"/>
      <c r="W121" s="221"/>
      <c r="X121" s="221"/>
      <c r="Y121" s="221"/>
      <c r="Z121" s="221"/>
      <c r="AA121" s="221"/>
      <c r="AB121" s="221"/>
    </row>
    <row r="122" spans="1:28" ht="15.5" customHeight="1" x14ac:dyDescent="0.2">
      <c r="A122" s="181"/>
      <c r="B122" s="184"/>
      <c r="C122" s="227" t="s">
        <v>477</v>
      </c>
      <c r="D122" s="228"/>
      <c r="E122" s="228"/>
      <c r="F122" s="228"/>
      <c r="G122" s="228"/>
      <c r="H122" s="228"/>
      <c r="I122" s="228"/>
      <c r="J122" s="228"/>
      <c r="K122" s="228"/>
      <c r="L122" s="228"/>
      <c r="M122" s="228"/>
      <c r="N122" s="228"/>
      <c r="O122" s="228"/>
      <c r="P122" s="228"/>
      <c r="Q122" s="228"/>
      <c r="R122" s="228"/>
      <c r="S122" s="228"/>
      <c r="T122" s="229"/>
      <c r="U122" s="226"/>
      <c r="V122" s="226"/>
      <c r="W122" s="222"/>
      <c r="X122" s="222"/>
      <c r="Y122" s="222"/>
      <c r="Z122" s="222"/>
      <c r="AA122" s="222"/>
      <c r="AB122" s="222"/>
    </row>
    <row r="123" spans="1:28" ht="15.5" customHeight="1" x14ac:dyDescent="0.2">
      <c r="A123" s="181"/>
      <c r="B123" s="10">
        <v>14</v>
      </c>
      <c r="C123" s="215" t="s">
        <v>109</v>
      </c>
      <c r="D123" s="216"/>
      <c r="E123" s="216"/>
      <c r="F123" s="216"/>
      <c r="G123" s="216"/>
      <c r="H123" s="216"/>
      <c r="I123" s="216"/>
      <c r="J123" s="216"/>
      <c r="K123" s="216"/>
      <c r="L123" s="216"/>
      <c r="M123" s="216"/>
      <c r="N123" s="216"/>
      <c r="O123" s="216"/>
      <c r="P123" s="216"/>
      <c r="Q123" s="216"/>
      <c r="R123" s="216"/>
      <c r="S123" s="216"/>
      <c r="T123" s="216"/>
      <c r="U123" s="217" t="s">
        <v>43</v>
      </c>
      <c r="V123" s="217"/>
      <c r="W123" s="223" t="s">
        <v>72</v>
      </c>
      <c r="X123" s="224"/>
      <c r="Y123" s="224"/>
      <c r="Z123" s="224"/>
      <c r="AA123" s="224"/>
      <c r="AB123" s="225"/>
    </row>
    <row r="124" spans="1:28" ht="15.5" customHeight="1" x14ac:dyDescent="0.2">
      <c r="A124" s="181"/>
      <c r="B124" s="220" t="s">
        <v>33</v>
      </c>
      <c r="C124" s="315" t="s">
        <v>349</v>
      </c>
      <c r="D124" s="316"/>
      <c r="E124" s="316"/>
      <c r="F124" s="316"/>
      <c r="G124" s="316"/>
      <c r="H124" s="316"/>
      <c r="I124" s="316"/>
      <c r="J124" s="316"/>
      <c r="K124" s="316"/>
      <c r="L124" s="316"/>
      <c r="M124" s="316"/>
      <c r="N124" s="316"/>
      <c r="O124" s="316"/>
      <c r="P124" s="316"/>
      <c r="Q124" s="316"/>
      <c r="R124" s="316"/>
      <c r="S124" s="316"/>
      <c r="T124" s="317"/>
      <c r="U124" s="173"/>
      <c r="V124" s="173"/>
      <c r="W124" s="186"/>
      <c r="X124" s="186"/>
      <c r="Y124" s="186"/>
      <c r="Z124" s="186"/>
      <c r="AA124" s="186"/>
      <c r="AB124" s="186"/>
    </row>
    <row r="125" spans="1:28" ht="15.5" customHeight="1" x14ac:dyDescent="0.2">
      <c r="A125" s="181"/>
      <c r="B125" s="220"/>
      <c r="C125" s="227" t="s">
        <v>477</v>
      </c>
      <c r="D125" s="228"/>
      <c r="E125" s="228"/>
      <c r="F125" s="228"/>
      <c r="G125" s="228"/>
      <c r="H125" s="228"/>
      <c r="I125" s="228"/>
      <c r="J125" s="228"/>
      <c r="K125" s="228"/>
      <c r="L125" s="228"/>
      <c r="M125" s="228"/>
      <c r="N125" s="228"/>
      <c r="O125" s="228"/>
      <c r="P125" s="228"/>
      <c r="Q125" s="228"/>
      <c r="R125" s="228"/>
      <c r="S125" s="228"/>
      <c r="T125" s="229"/>
      <c r="U125" s="173"/>
      <c r="V125" s="173"/>
      <c r="W125" s="186"/>
      <c r="X125" s="186"/>
      <c r="Y125" s="186"/>
      <c r="Z125" s="186"/>
      <c r="AA125" s="186"/>
      <c r="AB125" s="186"/>
    </row>
    <row r="126" spans="1:28" s="5" customFormat="1" ht="20" customHeight="1" x14ac:dyDescent="0.2">
      <c r="A126" s="181"/>
      <c r="B126" s="137" t="s">
        <v>51</v>
      </c>
      <c r="C126" s="299" t="s">
        <v>110</v>
      </c>
      <c r="D126" s="300"/>
      <c r="E126" s="300"/>
      <c r="F126" s="300"/>
      <c r="G126" s="300"/>
      <c r="H126" s="300"/>
      <c r="I126" s="300"/>
      <c r="J126" s="300"/>
      <c r="K126" s="300"/>
      <c r="L126" s="300"/>
      <c r="M126" s="300"/>
      <c r="N126" s="300"/>
      <c r="O126" s="300"/>
      <c r="P126" s="300"/>
      <c r="Q126" s="300"/>
      <c r="R126" s="300"/>
      <c r="S126" s="300"/>
      <c r="T126" s="301"/>
      <c r="U126" s="173"/>
      <c r="V126" s="173"/>
      <c r="W126" s="186"/>
      <c r="X126" s="186"/>
      <c r="Y126" s="186"/>
      <c r="Z126" s="186"/>
      <c r="AA126" s="186"/>
      <c r="AB126" s="186"/>
    </row>
    <row r="127" spans="1:28" ht="15.5" customHeight="1" x14ac:dyDescent="0.2">
      <c r="A127" s="181"/>
      <c r="B127" s="220" t="s">
        <v>53</v>
      </c>
      <c r="C127" s="230" t="s">
        <v>111</v>
      </c>
      <c r="D127" s="231"/>
      <c r="E127" s="231"/>
      <c r="F127" s="231"/>
      <c r="G127" s="231"/>
      <c r="H127" s="231"/>
      <c r="I127" s="231"/>
      <c r="J127" s="231"/>
      <c r="K127" s="231"/>
      <c r="L127" s="231"/>
      <c r="M127" s="231"/>
      <c r="N127" s="231"/>
      <c r="O127" s="231"/>
      <c r="P127" s="231"/>
      <c r="Q127" s="231"/>
      <c r="R127" s="231"/>
      <c r="S127" s="231"/>
      <c r="T127" s="232"/>
      <c r="U127" s="191"/>
      <c r="V127" s="191"/>
      <c r="W127" s="192"/>
      <c r="X127" s="192"/>
      <c r="Y127" s="192"/>
      <c r="Z127" s="192"/>
      <c r="AA127" s="192"/>
      <c r="AB127" s="192"/>
    </row>
    <row r="128" spans="1:28" ht="15.5" customHeight="1" x14ac:dyDescent="0.2">
      <c r="A128" s="181"/>
      <c r="B128" s="220"/>
      <c r="C128" s="189" t="s">
        <v>392</v>
      </c>
      <c r="D128" s="189"/>
      <c r="E128" s="189"/>
      <c r="F128" s="189"/>
      <c r="G128" s="189"/>
      <c r="H128" s="189"/>
      <c r="I128" s="189"/>
      <c r="J128" s="189"/>
      <c r="K128" s="189"/>
      <c r="L128" s="189"/>
      <c r="M128" s="189"/>
      <c r="N128" s="189"/>
      <c r="O128" s="189"/>
      <c r="P128" s="189"/>
      <c r="Q128" s="189"/>
      <c r="R128" s="189"/>
      <c r="S128" s="189"/>
      <c r="T128" s="189"/>
      <c r="U128" s="234"/>
      <c r="V128" s="234"/>
      <c r="W128" s="221"/>
      <c r="X128" s="221"/>
      <c r="Y128" s="221"/>
      <c r="Z128" s="221"/>
      <c r="AA128" s="221"/>
      <c r="AB128" s="221"/>
    </row>
    <row r="129" spans="1:28" ht="15.5" customHeight="1" x14ac:dyDescent="0.2">
      <c r="A129" s="181"/>
      <c r="B129" s="220"/>
      <c r="C129" s="189"/>
      <c r="D129" s="189"/>
      <c r="E129" s="189"/>
      <c r="F129" s="189"/>
      <c r="G129" s="189"/>
      <c r="H129" s="189"/>
      <c r="I129" s="189"/>
      <c r="J129" s="189"/>
      <c r="K129" s="189"/>
      <c r="L129" s="189"/>
      <c r="M129" s="189"/>
      <c r="N129" s="189"/>
      <c r="O129" s="189"/>
      <c r="P129" s="189"/>
      <c r="Q129" s="189"/>
      <c r="R129" s="189"/>
      <c r="S129" s="189"/>
      <c r="T129" s="189"/>
      <c r="U129" s="234"/>
      <c r="V129" s="234"/>
      <c r="W129" s="221"/>
      <c r="X129" s="221"/>
      <c r="Y129" s="221"/>
      <c r="Z129" s="221"/>
      <c r="AA129" s="221"/>
      <c r="AB129" s="221"/>
    </row>
    <row r="130" spans="1:28" ht="15.5" customHeight="1" x14ac:dyDescent="0.2">
      <c r="A130" s="181"/>
      <c r="B130" s="220"/>
      <c r="D130" s="204"/>
      <c r="E130" s="204"/>
      <c r="F130" s="204"/>
      <c r="G130" s="204"/>
      <c r="H130" s="204"/>
      <c r="I130" s="204"/>
      <c r="J130" s="204"/>
      <c r="K130" s="204"/>
      <c r="L130" s="204"/>
      <c r="M130" s="204"/>
      <c r="N130" s="204"/>
      <c r="O130" s="204"/>
      <c r="P130" s="204"/>
      <c r="Q130" s="204"/>
      <c r="R130" s="204"/>
      <c r="S130" s="204"/>
      <c r="U130" s="234"/>
      <c r="V130" s="234"/>
      <c r="W130" s="221"/>
      <c r="X130" s="221"/>
      <c r="Y130" s="221"/>
      <c r="Z130" s="221"/>
      <c r="AA130" s="221"/>
      <c r="AB130" s="221"/>
    </row>
    <row r="131" spans="1:28" ht="15.5" customHeight="1" x14ac:dyDescent="0.2">
      <c r="A131" s="181"/>
      <c r="B131" s="220"/>
      <c r="D131" s="298"/>
      <c r="E131" s="298"/>
      <c r="F131" s="298"/>
      <c r="G131" s="298"/>
      <c r="H131" s="298"/>
      <c r="I131" s="298"/>
      <c r="J131" s="298"/>
      <c r="K131" s="298"/>
      <c r="L131" s="298"/>
      <c r="M131" s="298"/>
      <c r="N131" s="298"/>
      <c r="O131" s="298"/>
      <c r="P131" s="298"/>
      <c r="Q131" s="298"/>
      <c r="R131" s="298"/>
      <c r="S131" s="298"/>
      <c r="U131" s="234"/>
      <c r="V131" s="234"/>
      <c r="W131" s="221"/>
      <c r="X131" s="221"/>
      <c r="Y131" s="221"/>
      <c r="Z131" s="221"/>
      <c r="AA131" s="221"/>
      <c r="AB131" s="221"/>
    </row>
    <row r="132" spans="1:28" ht="15.5" customHeight="1" x14ac:dyDescent="0.2">
      <c r="A132" s="181"/>
      <c r="B132" s="220"/>
      <c r="D132" s="298"/>
      <c r="E132" s="298"/>
      <c r="F132" s="298"/>
      <c r="G132" s="298"/>
      <c r="H132" s="298"/>
      <c r="I132" s="298"/>
      <c r="J132" s="298"/>
      <c r="K132" s="298"/>
      <c r="L132" s="298"/>
      <c r="M132" s="298"/>
      <c r="N132" s="298"/>
      <c r="O132" s="298"/>
      <c r="P132" s="298"/>
      <c r="Q132" s="298"/>
      <c r="R132" s="298"/>
      <c r="S132" s="298"/>
      <c r="U132" s="234"/>
      <c r="V132" s="234"/>
      <c r="W132" s="221"/>
      <c r="X132" s="221"/>
      <c r="Y132" s="221"/>
      <c r="Z132" s="221"/>
      <c r="AA132" s="221"/>
      <c r="AB132" s="221"/>
    </row>
    <row r="133" spans="1:28" ht="15.5" customHeight="1" x14ac:dyDescent="0.2">
      <c r="A133" s="181"/>
      <c r="B133" s="220"/>
      <c r="D133" s="298"/>
      <c r="E133" s="298"/>
      <c r="F133" s="298"/>
      <c r="G133" s="298"/>
      <c r="H133" s="298"/>
      <c r="I133" s="298"/>
      <c r="J133" s="298"/>
      <c r="K133" s="298"/>
      <c r="L133" s="298"/>
      <c r="M133" s="298"/>
      <c r="N133" s="298"/>
      <c r="O133" s="298"/>
      <c r="P133" s="298"/>
      <c r="Q133" s="298"/>
      <c r="R133" s="298"/>
      <c r="S133" s="298"/>
      <c r="U133" s="234"/>
      <c r="V133" s="234"/>
      <c r="W133" s="221"/>
      <c r="X133" s="221"/>
      <c r="Y133" s="221"/>
      <c r="Z133" s="221"/>
      <c r="AA133" s="221"/>
      <c r="AB133" s="221"/>
    </row>
    <row r="134" spans="1:28" ht="15.5" customHeight="1" x14ac:dyDescent="0.2">
      <c r="A134" s="181"/>
      <c r="B134" s="220"/>
      <c r="C134" s="17"/>
      <c r="D134" s="18"/>
      <c r="E134" s="18"/>
      <c r="F134" s="18"/>
      <c r="G134" s="18"/>
      <c r="H134" s="18"/>
      <c r="I134" s="18"/>
      <c r="J134" s="18"/>
      <c r="K134" s="18"/>
      <c r="L134" s="18"/>
      <c r="M134" s="18"/>
      <c r="N134" s="18"/>
      <c r="O134" s="18"/>
      <c r="P134" s="18"/>
      <c r="Q134" s="18"/>
      <c r="R134" s="18"/>
      <c r="S134" s="18"/>
      <c r="T134" s="19"/>
      <c r="U134" s="226"/>
      <c r="V134" s="226"/>
      <c r="W134" s="222"/>
      <c r="X134" s="222"/>
      <c r="Y134" s="222"/>
      <c r="Z134" s="222"/>
      <c r="AA134" s="222"/>
      <c r="AB134" s="222"/>
    </row>
    <row r="135" spans="1:28" ht="15.5" customHeight="1" x14ac:dyDescent="0.2">
      <c r="A135" s="181"/>
      <c r="B135" s="183" t="s">
        <v>54</v>
      </c>
      <c r="C135" s="174" t="s">
        <v>394</v>
      </c>
      <c r="D135" s="175"/>
      <c r="E135" s="175"/>
      <c r="F135" s="175"/>
      <c r="G135" s="175"/>
      <c r="H135" s="175"/>
      <c r="I135" s="175"/>
      <c r="J135" s="175"/>
      <c r="K135" s="175"/>
      <c r="L135" s="175"/>
      <c r="M135" s="175"/>
      <c r="N135" s="175"/>
      <c r="O135" s="175"/>
      <c r="P135" s="175"/>
      <c r="Q135" s="175"/>
      <c r="R135" s="175"/>
      <c r="S135" s="175"/>
      <c r="T135" s="176"/>
      <c r="U135" s="196"/>
      <c r="V135" s="197"/>
      <c r="W135" s="174"/>
      <c r="X135" s="175"/>
      <c r="Y135" s="175"/>
      <c r="Z135" s="175"/>
      <c r="AA135" s="175"/>
      <c r="AB135" s="176"/>
    </row>
    <row r="136" spans="1:28" ht="15.5" customHeight="1" x14ac:dyDescent="0.2">
      <c r="A136" s="181"/>
      <c r="B136" s="187"/>
      <c r="C136" s="188"/>
      <c r="D136" s="189"/>
      <c r="E136" s="189"/>
      <c r="F136" s="189"/>
      <c r="G136" s="189"/>
      <c r="H136" s="189"/>
      <c r="I136" s="189"/>
      <c r="J136" s="189"/>
      <c r="K136" s="189"/>
      <c r="L136" s="189"/>
      <c r="M136" s="189"/>
      <c r="N136" s="189"/>
      <c r="O136" s="189"/>
      <c r="P136" s="189"/>
      <c r="Q136" s="189"/>
      <c r="R136" s="189"/>
      <c r="S136" s="189"/>
      <c r="T136" s="190"/>
      <c r="U136" s="198"/>
      <c r="V136" s="199"/>
      <c r="W136" s="188"/>
      <c r="X136" s="189"/>
      <c r="Y136" s="189"/>
      <c r="Z136" s="189"/>
      <c r="AA136" s="189"/>
      <c r="AB136" s="190"/>
    </row>
    <row r="137" spans="1:28" ht="15.5" customHeight="1" x14ac:dyDescent="0.2">
      <c r="A137" s="181"/>
      <c r="B137" s="187"/>
      <c r="C137" s="188" t="s">
        <v>393</v>
      </c>
      <c r="D137" s="189"/>
      <c r="E137" s="189"/>
      <c r="F137" s="189"/>
      <c r="G137" s="189"/>
      <c r="H137" s="189"/>
      <c r="I137" s="189"/>
      <c r="J137" s="189"/>
      <c r="K137" s="189"/>
      <c r="L137" s="189"/>
      <c r="M137" s="189"/>
      <c r="N137" s="189"/>
      <c r="O137" s="189"/>
      <c r="P137" s="189"/>
      <c r="Q137" s="189"/>
      <c r="R137" s="189"/>
      <c r="S137" s="189"/>
      <c r="T137" s="190"/>
      <c r="U137" s="330"/>
      <c r="V137" s="331"/>
      <c r="W137" s="188"/>
      <c r="X137" s="189"/>
      <c r="Y137" s="189"/>
      <c r="Z137" s="189"/>
      <c r="AA137" s="189"/>
      <c r="AB137" s="190"/>
    </row>
    <row r="138" spans="1:28" ht="15.5" customHeight="1" x14ac:dyDescent="0.2">
      <c r="A138" s="181"/>
      <c r="B138" s="187"/>
      <c r="C138" s="188"/>
      <c r="D138" s="189"/>
      <c r="E138" s="189"/>
      <c r="F138" s="189"/>
      <c r="G138" s="189"/>
      <c r="H138" s="189"/>
      <c r="I138" s="189"/>
      <c r="J138" s="189"/>
      <c r="K138" s="189"/>
      <c r="L138" s="189"/>
      <c r="M138" s="189"/>
      <c r="N138" s="189"/>
      <c r="O138" s="189"/>
      <c r="P138" s="189"/>
      <c r="Q138" s="189"/>
      <c r="R138" s="189"/>
      <c r="S138" s="189"/>
      <c r="T138" s="190"/>
      <c r="U138" s="330"/>
      <c r="V138" s="331"/>
      <c r="W138" s="188"/>
      <c r="X138" s="189"/>
      <c r="Y138" s="189"/>
      <c r="Z138" s="189"/>
      <c r="AA138" s="189"/>
      <c r="AB138" s="190"/>
    </row>
    <row r="139" spans="1:28" ht="15.5" customHeight="1" x14ac:dyDescent="0.2">
      <c r="A139" s="181"/>
      <c r="B139" s="187"/>
      <c r="D139" s="204"/>
      <c r="E139" s="204"/>
      <c r="F139" s="204"/>
      <c r="G139" s="204"/>
      <c r="H139" s="204"/>
      <c r="I139" s="204"/>
      <c r="J139" s="204"/>
      <c r="K139" s="204"/>
      <c r="L139" s="204"/>
      <c r="M139" s="204"/>
      <c r="N139" s="204"/>
      <c r="O139" s="204"/>
      <c r="P139" s="204"/>
      <c r="Q139" s="204"/>
      <c r="R139" s="204"/>
      <c r="S139" s="204"/>
      <c r="U139" s="330"/>
      <c r="V139" s="331"/>
      <c r="W139" s="188"/>
      <c r="X139" s="189"/>
      <c r="Y139" s="189"/>
      <c r="Z139" s="189"/>
      <c r="AA139" s="189"/>
      <c r="AB139" s="190"/>
    </row>
    <row r="140" spans="1:28" ht="15.5" customHeight="1" x14ac:dyDescent="0.2">
      <c r="A140" s="181"/>
      <c r="B140" s="187"/>
      <c r="D140" s="298"/>
      <c r="E140" s="298"/>
      <c r="F140" s="298"/>
      <c r="G140" s="298"/>
      <c r="H140" s="298"/>
      <c r="I140" s="298"/>
      <c r="J140" s="298"/>
      <c r="K140" s="298"/>
      <c r="L140" s="298"/>
      <c r="M140" s="298"/>
      <c r="N140" s="298"/>
      <c r="O140" s="298"/>
      <c r="P140" s="298"/>
      <c r="Q140" s="298"/>
      <c r="R140" s="298"/>
      <c r="S140" s="298"/>
      <c r="U140" s="330"/>
      <c r="V140" s="331"/>
      <c r="W140" s="188"/>
      <c r="X140" s="189"/>
      <c r="Y140" s="189"/>
      <c r="Z140" s="189"/>
      <c r="AA140" s="189"/>
      <c r="AB140" s="190"/>
    </row>
    <row r="141" spans="1:28" ht="15.5" customHeight="1" x14ac:dyDescent="0.2">
      <c r="A141" s="181"/>
      <c r="B141" s="187"/>
      <c r="D141" s="298"/>
      <c r="E141" s="298"/>
      <c r="F141" s="298"/>
      <c r="G141" s="298"/>
      <c r="H141" s="298"/>
      <c r="I141" s="298"/>
      <c r="J141" s="298"/>
      <c r="K141" s="298"/>
      <c r="L141" s="298"/>
      <c r="M141" s="298"/>
      <c r="N141" s="298"/>
      <c r="O141" s="298"/>
      <c r="P141" s="298"/>
      <c r="Q141" s="298"/>
      <c r="R141" s="298"/>
      <c r="S141" s="298"/>
      <c r="U141" s="330"/>
      <c r="V141" s="331"/>
      <c r="W141" s="188"/>
      <c r="X141" s="189"/>
      <c r="Y141" s="189"/>
      <c r="Z141" s="189"/>
      <c r="AA141" s="189"/>
      <c r="AB141" s="190"/>
    </row>
    <row r="142" spans="1:28" ht="15.5" customHeight="1" x14ac:dyDescent="0.2">
      <c r="A142" s="181"/>
      <c r="B142" s="187"/>
      <c r="D142" s="298"/>
      <c r="E142" s="298"/>
      <c r="F142" s="298"/>
      <c r="G142" s="298"/>
      <c r="H142" s="298"/>
      <c r="I142" s="298"/>
      <c r="J142" s="298"/>
      <c r="K142" s="298"/>
      <c r="L142" s="298"/>
      <c r="M142" s="298"/>
      <c r="N142" s="298"/>
      <c r="O142" s="298"/>
      <c r="P142" s="298"/>
      <c r="Q142" s="298"/>
      <c r="R142" s="298"/>
      <c r="S142" s="298"/>
      <c r="U142" s="330"/>
      <c r="V142" s="331"/>
      <c r="W142" s="188"/>
      <c r="X142" s="189"/>
      <c r="Y142" s="189"/>
      <c r="Z142" s="189"/>
      <c r="AA142" s="189"/>
      <c r="AB142" s="190"/>
    </row>
    <row r="143" spans="1:28" ht="15.5" customHeight="1" x14ac:dyDescent="0.2">
      <c r="A143" s="181"/>
      <c r="B143" s="184"/>
      <c r="C143" s="17"/>
      <c r="D143" s="18"/>
      <c r="E143" s="18"/>
      <c r="F143" s="18"/>
      <c r="G143" s="18"/>
      <c r="H143" s="18"/>
      <c r="I143" s="18"/>
      <c r="J143" s="18"/>
      <c r="K143" s="18"/>
      <c r="L143" s="18"/>
      <c r="M143" s="18"/>
      <c r="N143" s="18"/>
      <c r="O143" s="18"/>
      <c r="P143" s="18"/>
      <c r="Q143" s="18"/>
      <c r="R143" s="18"/>
      <c r="S143" s="18"/>
      <c r="T143" s="19"/>
      <c r="U143" s="332"/>
      <c r="V143" s="333"/>
      <c r="W143" s="177"/>
      <c r="X143" s="178"/>
      <c r="Y143" s="178"/>
      <c r="Z143" s="178"/>
      <c r="AA143" s="178"/>
      <c r="AB143" s="179"/>
    </row>
    <row r="144" spans="1:28" ht="15.5" customHeight="1" x14ac:dyDescent="0.2">
      <c r="A144" s="181"/>
      <c r="B144" s="220" t="s">
        <v>112</v>
      </c>
      <c r="C144" s="302" t="s">
        <v>395</v>
      </c>
      <c r="D144" s="303"/>
      <c r="E144" s="303"/>
      <c r="F144" s="303"/>
      <c r="G144" s="303"/>
      <c r="H144" s="303"/>
      <c r="I144" s="303"/>
      <c r="J144" s="303"/>
      <c r="K144" s="303"/>
      <c r="L144" s="303"/>
      <c r="M144" s="303"/>
      <c r="N144" s="303"/>
      <c r="O144" s="303"/>
      <c r="P144" s="303"/>
      <c r="Q144" s="303"/>
      <c r="R144" s="303"/>
      <c r="S144" s="303"/>
      <c r="T144" s="304"/>
      <c r="U144" s="173"/>
      <c r="V144" s="173"/>
      <c r="W144" s="174"/>
      <c r="X144" s="175"/>
      <c r="Y144" s="328"/>
      <c r="Z144" s="328"/>
      <c r="AA144" s="328"/>
      <c r="AB144" s="329"/>
    </row>
    <row r="145" spans="1:28" ht="15.5" customHeight="1" x14ac:dyDescent="0.2">
      <c r="A145" s="181"/>
      <c r="B145" s="220"/>
      <c r="C145" s="302"/>
      <c r="D145" s="303"/>
      <c r="E145" s="303"/>
      <c r="F145" s="303"/>
      <c r="G145" s="303"/>
      <c r="H145" s="303"/>
      <c r="I145" s="303"/>
      <c r="J145" s="303"/>
      <c r="K145" s="303"/>
      <c r="L145" s="303"/>
      <c r="M145" s="303"/>
      <c r="N145" s="303"/>
      <c r="O145" s="303"/>
      <c r="P145" s="303"/>
      <c r="Q145" s="303"/>
      <c r="R145" s="303"/>
      <c r="S145" s="303"/>
      <c r="T145" s="304"/>
      <c r="U145" s="173"/>
      <c r="V145" s="173"/>
      <c r="W145" s="177"/>
      <c r="X145" s="178"/>
      <c r="Y145" s="236"/>
      <c r="Z145" s="236"/>
      <c r="AA145" s="236"/>
      <c r="AB145" s="237"/>
    </row>
    <row r="146" spans="1:28" ht="15.5" customHeight="1" x14ac:dyDescent="0.2">
      <c r="A146" s="181"/>
      <c r="B146" s="183" t="s">
        <v>146</v>
      </c>
      <c r="C146" s="174" t="s">
        <v>396</v>
      </c>
      <c r="D146" s="175"/>
      <c r="E146" s="175"/>
      <c r="F146" s="175"/>
      <c r="G146" s="175"/>
      <c r="H146" s="175"/>
      <c r="I146" s="175"/>
      <c r="J146" s="175"/>
      <c r="K146" s="175"/>
      <c r="L146" s="175"/>
      <c r="M146" s="175"/>
      <c r="N146" s="175"/>
      <c r="O146" s="175"/>
      <c r="P146" s="175"/>
      <c r="Q146" s="175"/>
      <c r="R146" s="175"/>
      <c r="S146" s="175"/>
      <c r="T146" s="176"/>
      <c r="U146" s="196"/>
      <c r="V146" s="197"/>
      <c r="W146" s="174"/>
      <c r="X146" s="175"/>
      <c r="Y146" s="175"/>
      <c r="Z146" s="175"/>
      <c r="AA146" s="175"/>
      <c r="AB146" s="176"/>
    </row>
    <row r="147" spans="1:28" ht="15.5" customHeight="1" x14ac:dyDescent="0.2">
      <c r="A147" s="181"/>
      <c r="B147" s="187"/>
      <c r="C147" s="188"/>
      <c r="D147" s="189"/>
      <c r="E147" s="189"/>
      <c r="F147" s="189"/>
      <c r="G147" s="189"/>
      <c r="H147" s="189"/>
      <c r="I147" s="189"/>
      <c r="J147" s="189"/>
      <c r="K147" s="189"/>
      <c r="L147" s="189"/>
      <c r="M147" s="189"/>
      <c r="N147" s="189"/>
      <c r="O147" s="189"/>
      <c r="P147" s="189"/>
      <c r="Q147" s="189"/>
      <c r="R147" s="189"/>
      <c r="S147" s="189"/>
      <c r="T147" s="190"/>
      <c r="U147" s="198"/>
      <c r="V147" s="199"/>
      <c r="W147" s="188"/>
      <c r="X147" s="189"/>
      <c r="Y147" s="189"/>
      <c r="Z147" s="189"/>
      <c r="AA147" s="189"/>
      <c r="AB147" s="190"/>
    </row>
    <row r="148" spans="1:28" ht="15.5" customHeight="1" x14ac:dyDescent="0.2">
      <c r="A148" s="181"/>
      <c r="B148" s="187"/>
      <c r="C148" s="188" t="s">
        <v>579</v>
      </c>
      <c r="D148" s="189"/>
      <c r="E148" s="189"/>
      <c r="F148" s="189"/>
      <c r="G148" s="189"/>
      <c r="H148" s="189"/>
      <c r="I148" s="189"/>
      <c r="J148" s="189"/>
      <c r="K148" s="189"/>
      <c r="L148" s="189"/>
      <c r="M148" s="189"/>
      <c r="N148" s="189"/>
      <c r="O148" s="189"/>
      <c r="P148" s="189"/>
      <c r="Q148" s="189"/>
      <c r="R148" s="189"/>
      <c r="S148" s="189"/>
      <c r="T148" s="190"/>
      <c r="U148" s="330"/>
      <c r="V148" s="331"/>
      <c r="W148" s="188"/>
      <c r="X148" s="189"/>
      <c r="Y148" s="189"/>
      <c r="Z148" s="189"/>
      <c r="AA148" s="189"/>
      <c r="AB148" s="190"/>
    </row>
    <row r="149" spans="1:28" ht="15.5" customHeight="1" x14ac:dyDescent="0.2">
      <c r="A149" s="181"/>
      <c r="B149" s="187"/>
      <c r="C149" s="188"/>
      <c r="D149" s="189"/>
      <c r="E149" s="189"/>
      <c r="F149" s="189"/>
      <c r="G149" s="189"/>
      <c r="H149" s="189"/>
      <c r="I149" s="189"/>
      <c r="J149" s="189"/>
      <c r="K149" s="189"/>
      <c r="L149" s="189"/>
      <c r="M149" s="189"/>
      <c r="N149" s="189"/>
      <c r="O149" s="189"/>
      <c r="P149" s="189"/>
      <c r="Q149" s="189"/>
      <c r="R149" s="189"/>
      <c r="S149" s="189"/>
      <c r="T149" s="190"/>
      <c r="U149" s="330"/>
      <c r="V149" s="331"/>
      <c r="W149" s="188"/>
      <c r="X149" s="189"/>
      <c r="Y149" s="189"/>
      <c r="Z149" s="189"/>
      <c r="AA149" s="189"/>
      <c r="AB149" s="190"/>
    </row>
    <row r="150" spans="1:28" ht="15.5" customHeight="1" x14ac:dyDescent="0.2">
      <c r="A150" s="181"/>
      <c r="B150" s="187"/>
      <c r="D150" s="204"/>
      <c r="E150" s="204"/>
      <c r="F150" s="204"/>
      <c r="G150" s="204"/>
      <c r="H150" s="204"/>
      <c r="I150" s="204"/>
      <c r="J150" s="204"/>
      <c r="K150" s="204"/>
      <c r="L150" s="204"/>
      <c r="M150" s="204"/>
      <c r="N150" s="204"/>
      <c r="O150" s="204"/>
      <c r="P150" s="204"/>
      <c r="Q150" s="204"/>
      <c r="R150" s="204"/>
      <c r="S150" s="204"/>
      <c r="U150" s="330"/>
      <c r="V150" s="331"/>
      <c r="W150" s="188"/>
      <c r="X150" s="189"/>
      <c r="Y150" s="189"/>
      <c r="Z150" s="189"/>
      <c r="AA150" s="189"/>
      <c r="AB150" s="190"/>
    </row>
    <row r="151" spans="1:28" ht="15.5" customHeight="1" x14ac:dyDescent="0.2">
      <c r="A151" s="181"/>
      <c r="B151" s="187"/>
      <c r="D151" s="298"/>
      <c r="E151" s="298"/>
      <c r="F151" s="298"/>
      <c r="G151" s="298"/>
      <c r="H151" s="298"/>
      <c r="I151" s="298"/>
      <c r="J151" s="298"/>
      <c r="K151" s="298"/>
      <c r="L151" s="298"/>
      <c r="M151" s="298"/>
      <c r="N151" s="298"/>
      <c r="O151" s="298"/>
      <c r="P151" s="298"/>
      <c r="Q151" s="298"/>
      <c r="R151" s="298"/>
      <c r="S151" s="298"/>
      <c r="U151" s="330"/>
      <c r="V151" s="331"/>
      <c r="W151" s="188"/>
      <c r="X151" s="189"/>
      <c r="Y151" s="189"/>
      <c r="Z151" s="189"/>
      <c r="AA151" s="189"/>
      <c r="AB151" s="190"/>
    </row>
    <row r="152" spans="1:28" ht="15.5" customHeight="1" x14ac:dyDescent="0.2">
      <c r="A152" s="181"/>
      <c r="B152" s="187"/>
      <c r="D152" s="298"/>
      <c r="E152" s="298"/>
      <c r="F152" s="298"/>
      <c r="G152" s="298"/>
      <c r="H152" s="298"/>
      <c r="I152" s="298"/>
      <c r="J152" s="298"/>
      <c r="K152" s="298"/>
      <c r="L152" s="298"/>
      <c r="M152" s="298"/>
      <c r="N152" s="298"/>
      <c r="O152" s="298"/>
      <c r="P152" s="298"/>
      <c r="Q152" s="298"/>
      <c r="R152" s="298"/>
      <c r="S152" s="298"/>
      <c r="U152" s="330"/>
      <c r="V152" s="331"/>
      <c r="W152" s="188"/>
      <c r="X152" s="189"/>
      <c r="Y152" s="189"/>
      <c r="Z152" s="189"/>
      <c r="AA152" s="189"/>
      <c r="AB152" s="190"/>
    </row>
    <row r="153" spans="1:28" ht="15.5" customHeight="1" x14ac:dyDescent="0.2">
      <c r="A153" s="181"/>
      <c r="B153" s="187"/>
      <c r="D153" s="298"/>
      <c r="E153" s="298"/>
      <c r="F153" s="298"/>
      <c r="G153" s="298"/>
      <c r="H153" s="298"/>
      <c r="I153" s="298"/>
      <c r="J153" s="298"/>
      <c r="K153" s="298"/>
      <c r="L153" s="298"/>
      <c r="M153" s="298"/>
      <c r="N153" s="298"/>
      <c r="O153" s="298"/>
      <c r="P153" s="298"/>
      <c r="Q153" s="298"/>
      <c r="R153" s="298"/>
      <c r="S153" s="298"/>
      <c r="U153" s="330"/>
      <c r="V153" s="331"/>
      <c r="W153" s="188"/>
      <c r="X153" s="189"/>
      <c r="Y153" s="189"/>
      <c r="Z153" s="189"/>
      <c r="AA153" s="189"/>
      <c r="AB153" s="190"/>
    </row>
    <row r="154" spans="1:28" ht="15.5" customHeight="1" x14ac:dyDescent="0.2">
      <c r="A154" s="182"/>
      <c r="B154" s="184"/>
      <c r="C154" s="17"/>
      <c r="D154" s="18"/>
      <c r="E154" s="18"/>
      <c r="F154" s="18"/>
      <c r="G154" s="18"/>
      <c r="H154" s="18"/>
      <c r="I154" s="18"/>
      <c r="J154" s="18"/>
      <c r="K154" s="18"/>
      <c r="L154" s="18"/>
      <c r="M154" s="18"/>
      <c r="N154" s="18"/>
      <c r="O154" s="18"/>
      <c r="P154" s="18"/>
      <c r="Q154" s="18"/>
      <c r="R154" s="18"/>
      <c r="S154" s="18"/>
      <c r="T154" s="19"/>
      <c r="U154" s="332"/>
      <c r="V154" s="333"/>
      <c r="W154" s="177"/>
      <c r="X154" s="178"/>
      <c r="Y154" s="178"/>
      <c r="Z154" s="178"/>
      <c r="AA154" s="178"/>
      <c r="AB154" s="179"/>
    </row>
    <row r="155" spans="1:28" ht="15.5" customHeight="1" x14ac:dyDescent="0.2">
      <c r="A155" s="180" t="s">
        <v>480</v>
      </c>
      <c r="B155" s="41">
        <v>15</v>
      </c>
      <c r="C155" s="215" t="s">
        <v>113</v>
      </c>
      <c r="D155" s="216"/>
      <c r="E155" s="216"/>
      <c r="F155" s="216"/>
      <c r="G155" s="216"/>
      <c r="H155" s="216"/>
      <c r="I155" s="216"/>
      <c r="J155" s="216"/>
      <c r="K155" s="216"/>
      <c r="L155" s="216"/>
      <c r="M155" s="216"/>
      <c r="N155" s="216"/>
      <c r="O155" s="216"/>
      <c r="P155" s="216"/>
      <c r="Q155" s="216"/>
      <c r="R155" s="216"/>
      <c r="S155" s="216"/>
      <c r="T155" s="216"/>
      <c r="U155" s="217" t="s">
        <v>43</v>
      </c>
      <c r="V155" s="217"/>
      <c r="W155" s="217" t="s">
        <v>32</v>
      </c>
      <c r="X155" s="217"/>
      <c r="Y155" s="217"/>
      <c r="Z155" s="217"/>
      <c r="AA155" s="217"/>
      <c r="AB155" s="217"/>
    </row>
    <row r="156" spans="1:28" ht="16" customHeight="1" x14ac:dyDescent="0.2">
      <c r="A156" s="181"/>
      <c r="B156" s="183" t="s">
        <v>33</v>
      </c>
      <c r="C156" s="231" t="s">
        <v>114</v>
      </c>
      <c r="D156" s="231"/>
      <c r="E156" s="231"/>
      <c r="F156" s="231"/>
      <c r="G156" s="231"/>
      <c r="H156" s="231"/>
      <c r="I156" s="231"/>
      <c r="J156" s="231"/>
      <c r="K156" s="231"/>
      <c r="L156" s="231"/>
      <c r="M156" s="231"/>
      <c r="N156" s="231"/>
      <c r="O156" s="231"/>
      <c r="P156" s="231"/>
      <c r="Q156" s="231"/>
      <c r="R156" s="231"/>
      <c r="S156" s="231"/>
      <c r="T156" s="231"/>
      <c r="U156" s="196"/>
      <c r="V156" s="197"/>
      <c r="W156" s="174"/>
      <c r="X156" s="175"/>
      <c r="Y156" s="175"/>
      <c r="Z156" s="175"/>
      <c r="AA156" s="175"/>
      <c r="AB156" s="176"/>
    </row>
    <row r="157" spans="1:28" ht="16" customHeight="1" x14ac:dyDescent="0.45">
      <c r="A157" s="181"/>
      <c r="B157" s="187"/>
      <c r="C157" s="20"/>
      <c r="D157" s="218" t="s">
        <v>115</v>
      </c>
      <c r="E157" s="218"/>
      <c r="F157" s="218"/>
      <c r="G157" s="218"/>
      <c r="H157" s="218"/>
      <c r="I157" s="218"/>
      <c r="J157" s="91" t="s">
        <v>38</v>
      </c>
      <c r="K157" s="219"/>
      <c r="L157" s="219"/>
      <c r="M157" s="219"/>
      <c r="N157" s="219"/>
      <c r="O157" s="219"/>
      <c r="P157" s="244" t="s">
        <v>116</v>
      </c>
      <c r="Q157" s="244"/>
      <c r="R157" s="29"/>
      <c r="S157" s="29"/>
      <c r="T157" s="29"/>
      <c r="U157" s="198"/>
      <c r="V157" s="199"/>
      <c r="W157" s="188"/>
      <c r="X157" s="189"/>
      <c r="Y157" s="189"/>
      <c r="Z157" s="189"/>
      <c r="AA157" s="189"/>
      <c r="AB157" s="190"/>
    </row>
    <row r="158" spans="1:28" ht="16" customHeight="1" x14ac:dyDescent="0.2">
      <c r="A158" s="181"/>
      <c r="B158" s="187"/>
      <c r="C158" s="20"/>
      <c r="D158" s="218" t="s">
        <v>117</v>
      </c>
      <c r="E158" s="218"/>
      <c r="F158" s="20" t="s">
        <v>119</v>
      </c>
      <c r="G158" s="207"/>
      <c r="H158" s="207"/>
      <c r="I158" s="93" t="s">
        <v>120</v>
      </c>
      <c r="J158" s="93" t="s">
        <v>39</v>
      </c>
      <c r="K158" s="45"/>
      <c r="L158" s="20"/>
      <c r="M158" s="20"/>
      <c r="N158" s="20"/>
      <c r="O158" s="20"/>
      <c r="P158" s="20"/>
      <c r="Q158" s="20"/>
      <c r="R158" s="20"/>
      <c r="S158" s="20"/>
      <c r="T158" s="20"/>
      <c r="U158" s="198"/>
      <c r="V158" s="199"/>
      <c r="W158" s="188"/>
      <c r="X158" s="189"/>
      <c r="Y158" s="189"/>
      <c r="Z158" s="189"/>
      <c r="AA158" s="189"/>
      <c r="AB158" s="190"/>
    </row>
    <row r="159" spans="1:28" ht="16" customHeight="1" x14ac:dyDescent="0.2">
      <c r="A159" s="181"/>
      <c r="B159" s="187"/>
      <c r="C159" s="20"/>
      <c r="D159" s="218" t="s">
        <v>118</v>
      </c>
      <c r="E159" s="218"/>
      <c r="F159" s="20" t="s">
        <v>119</v>
      </c>
      <c r="G159" s="194"/>
      <c r="H159" s="194"/>
      <c r="I159" s="93" t="s">
        <v>120</v>
      </c>
      <c r="J159" s="93" t="s">
        <v>39</v>
      </c>
      <c r="K159" s="45"/>
      <c r="L159" s="29"/>
      <c r="M159" s="29"/>
      <c r="N159" s="29"/>
      <c r="O159" s="29"/>
      <c r="P159" s="29"/>
      <c r="Q159" s="23"/>
      <c r="R159" s="23"/>
      <c r="S159" s="46"/>
      <c r="T159" s="45"/>
      <c r="U159" s="198"/>
      <c r="V159" s="199"/>
      <c r="W159" s="188"/>
      <c r="X159" s="189"/>
      <c r="Y159" s="189"/>
      <c r="Z159" s="189"/>
      <c r="AA159" s="189"/>
      <c r="AB159" s="190"/>
    </row>
    <row r="160" spans="1:28" ht="16" customHeight="1" x14ac:dyDescent="0.2">
      <c r="A160" s="181"/>
      <c r="B160" s="184"/>
      <c r="C160" s="18"/>
      <c r="D160" s="204" t="s">
        <v>121</v>
      </c>
      <c r="E160" s="204"/>
      <c r="F160" s="204"/>
      <c r="G160" s="204"/>
      <c r="H160" s="204"/>
      <c r="I160" s="305" t="str">
        <f>IFERROR(G159/G158,"自動計算")</f>
        <v>自動計算</v>
      </c>
      <c r="J160" s="305"/>
      <c r="K160" s="306"/>
      <c r="L160" s="42" t="s">
        <v>122</v>
      </c>
      <c r="M160" s="18"/>
      <c r="N160" s="18"/>
      <c r="O160" s="18"/>
      <c r="P160" s="18"/>
      <c r="Q160" s="18"/>
      <c r="R160" s="18"/>
      <c r="S160" s="18"/>
      <c r="T160" s="18"/>
      <c r="U160" s="200"/>
      <c r="V160" s="201"/>
      <c r="W160" s="177"/>
      <c r="X160" s="178"/>
      <c r="Y160" s="178"/>
      <c r="Z160" s="178"/>
      <c r="AA160" s="178"/>
      <c r="AB160" s="179"/>
    </row>
    <row r="161" spans="1:28" ht="16" customHeight="1" x14ac:dyDescent="0.2">
      <c r="A161" s="181"/>
      <c r="B161" s="183" t="s">
        <v>51</v>
      </c>
      <c r="C161" s="206" t="s">
        <v>128</v>
      </c>
      <c r="D161" s="206"/>
      <c r="E161" s="206"/>
      <c r="F161" s="206"/>
      <c r="G161" s="206"/>
      <c r="H161" s="206"/>
      <c r="I161" s="206"/>
      <c r="J161" s="206"/>
      <c r="K161" s="206"/>
      <c r="L161" s="206"/>
      <c r="M161" s="206"/>
      <c r="N161" s="206"/>
      <c r="O161" s="206"/>
      <c r="P161" s="206"/>
      <c r="Q161" s="206"/>
      <c r="R161" s="206"/>
      <c r="S161" s="206"/>
      <c r="T161" s="206"/>
      <c r="U161" s="191"/>
      <c r="V161" s="191"/>
      <c r="W161" s="192"/>
      <c r="X161" s="192"/>
      <c r="Y161" s="192"/>
      <c r="Z161" s="192"/>
      <c r="AA161" s="192"/>
      <c r="AB161" s="192"/>
    </row>
    <row r="162" spans="1:28" ht="16" customHeight="1" x14ac:dyDescent="0.2">
      <c r="A162" s="181"/>
      <c r="B162" s="187"/>
      <c r="C162" s="56"/>
      <c r="D162" s="189" t="s">
        <v>129</v>
      </c>
      <c r="E162" s="189"/>
      <c r="F162" s="189"/>
      <c r="G162" s="56" t="s">
        <v>38</v>
      </c>
      <c r="H162" s="207"/>
      <c r="I162" s="207"/>
      <c r="J162" s="94" t="s">
        <v>120</v>
      </c>
      <c r="K162" s="94" t="s">
        <v>39</v>
      </c>
      <c r="L162" s="59"/>
      <c r="M162" s="56"/>
      <c r="N162" s="56"/>
      <c r="O162" s="56"/>
      <c r="P162" s="56"/>
      <c r="Q162" s="56"/>
      <c r="R162" s="56"/>
      <c r="S162" s="56"/>
      <c r="T162" s="56"/>
      <c r="U162" s="234"/>
      <c r="V162" s="234"/>
      <c r="W162" s="221"/>
      <c r="X162" s="221"/>
      <c r="Y162" s="221"/>
      <c r="Z162" s="221"/>
      <c r="AA162" s="221"/>
      <c r="AB162" s="221"/>
    </row>
    <row r="163" spans="1:28" ht="15.5" customHeight="1" x14ac:dyDescent="0.2">
      <c r="A163" s="181"/>
      <c r="B163" s="55">
        <v>16</v>
      </c>
      <c r="C163" s="215" t="s">
        <v>124</v>
      </c>
      <c r="D163" s="216"/>
      <c r="E163" s="216"/>
      <c r="F163" s="216"/>
      <c r="G163" s="216"/>
      <c r="H163" s="216"/>
      <c r="I163" s="216"/>
      <c r="J163" s="216"/>
      <c r="K163" s="216"/>
      <c r="L163" s="216"/>
      <c r="M163" s="216"/>
      <c r="N163" s="216"/>
      <c r="O163" s="216"/>
      <c r="P163" s="216"/>
      <c r="Q163" s="216"/>
      <c r="R163" s="216"/>
      <c r="S163" s="216"/>
      <c r="T163" s="216"/>
      <c r="U163" s="217" t="s">
        <v>43</v>
      </c>
      <c r="V163" s="217"/>
      <c r="W163" s="217" t="s">
        <v>32</v>
      </c>
      <c r="X163" s="217"/>
      <c r="Y163" s="217"/>
      <c r="Z163" s="217"/>
      <c r="AA163" s="217"/>
      <c r="AB163" s="217"/>
    </row>
    <row r="164" spans="1:28" s="5" customFormat="1" ht="20" customHeight="1" x14ac:dyDescent="0.2">
      <c r="A164" s="181"/>
      <c r="B164" s="137" t="s">
        <v>33</v>
      </c>
      <c r="C164" s="185" t="s">
        <v>125</v>
      </c>
      <c r="D164" s="185"/>
      <c r="E164" s="185"/>
      <c r="F164" s="185"/>
      <c r="G164" s="185"/>
      <c r="H164" s="185"/>
      <c r="I164" s="185"/>
      <c r="J164" s="185"/>
      <c r="K164" s="185"/>
      <c r="L164" s="185"/>
      <c r="M164" s="185"/>
      <c r="N164" s="185"/>
      <c r="O164" s="185"/>
      <c r="P164" s="185"/>
      <c r="Q164" s="185"/>
      <c r="R164" s="185"/>
      <c r="S164" s="185"/>
      <c r="T164" s="185"/>
      <c r="U164" s="173"/>
      <c r="V164" s="173"/>
      <c r="W164" s="186"/>
      <c r="X164" s="186"/>
      <c r="Y164" s="186"/>
      <c r="Z164" s="186"/>
      <c r="AA164" s="186"/>
      <c r="AB164" s="186"/>
    </row>
    <row r="165" spans="1:28" ht="15.5" customHeight="1" x14ac:dyDescent="0.2">
      <c r="A165" s="181"/>
      <c r="B165" s="15">
        <v>17</v>
      </c>
      <c r="C165" s="215" t="s">
        <v>350</v>
      </c>
      <c r="D165" s="216"/>
      <c r="E165" s="216"/>
      <c r="F165" s="216"/>
      <c r="G165" s="216"/>
      <c r="H165" s="216"/>
      <c r="I165" s="216"/>
      <c r="J165" s="216"/>
      <c r="K165" s="216"/>
      <c r="L165" s="216"/>
      <c r="M165" s="216"/>
      <c r="N165" s="216"/>
      <c r="O165" s="216"/>
      <c r="P165" s="216"/>
      <c r="Q165" s="216"/>
      <c r="R165" s="216"/>
      <c r="S165" s="216"/>
      <c r="T165" s="216"/>
      <c r="U165" s="217" t="s">
        <v>43</v>
      </c>
      <c r="V165" s="217"/>
      <c r="W165" s="217" t="s">
        <v>32</v>
      </c>
      <c r="X165" s="217"/>
      <c r="Y165" s="217"/>
      <c r="Z165" s="217"/>
      <c r="AA165" s="217"/>
      <c r="AB165" s="217"/>
    </row>
    <row r="166" spans="1:28" s="5" customFormat="1" ht="20" customHeight="1" x14ac:dyDescent="0.2">
      <c r="A166" s="181"/>
      <c r="B166" s="137" t="s">
        <v>33</v>
      </c>
      <c r="C166" s="185" t="s">
        <v>126</v>
      </c>
      <c r="D166" s="185"/>
      <c r="E166" s="185"/>
      <c r="F166" s="185"/>
      <c r="G166" s="185"/>
      <c r="H166" s="185"/>
      <c r="I166" s="185"/>
      <c r="J166" s="185"/>
      <c r="K166" s="185"/>
      <c r="L166" s="185"/>
      <c r="M166" s="185"/>
      <c r="N166" s="185"/>
      <c r="O166" s="185"/>
      <c r="P166" s="185"/>
      <c r="Q166" s="185"/>
      <c r="R166" s="185"/>
      <c r="S166" s="185"/>
      <c r="T166" s="185"/>
      <c r="U166" s="173"/>
      <c r="V166" s="173"/>
      <c r="W166" s="186"/>
      <c r="X166" s="186"/>
      <c r="Y166" s="186"/>
      <c r="Z166" s="186"/>
      <c r="AA166" s="186"/>
      <c r="AB166" s="186"/>
    </row>
    <row r="167" spans="1:28" s="5" customFormat="1" ht="20" customHeight="1" x14ac:dyDescent="0.2">
      <c r="A167" s="181"/>
      <c r="B167" s="137" t="s">
        <v>51</v>
      </c>
      <c r="C167" s="185" t="s">
        <v>351</v>
      </c>
      <c r="D167" s="185"/>
      <c r="E167" s="185"/>
      <c r="F167" s="185"/>
      <c r="G167" s="185"/>
      <c r="H167" s="185"/>
      <c r="I167" s="185"/>
      <c r="J167" s="185"/>
      <c r="K167" s="185"/>
      <c r="L167" s="185"/>
      <c r="M167" s="185"/>
      <c r="N167" s="185"/>
      <c r="O167" s="185"/>
      <c r="P167" s="185"/>
      <c r="Q167" s="185"/>
      <c r="R167" s="185"/>
      <c r="S167" s="185"/>
      <c r="T167" s="185"/>
      <c r="U167" s="173"/>
      <c r="V167" s="173"/>
      <c r="W167" s="186"/>
      <c r="X167" s="186"/>
      <c r="Y167" s="186"/>
      <c r="Z167" s="186"/>
      <c r="AA167" s="186"/>
      <c r="AB167" s="186"/>
    </row>
    <row r="168" spans="1:28" ht="16" customHeight="1" x14ac:dyDescent="0.2">
      <c r="A168" s="181"/>
      <c r="B168" s="183" t="s">
        <v>53</v>
      </c>
      <c r="C168" s="231" t="s">
        <v>271</v>
      </c>
      <c r="D168" s="231"/>
      <c r="E168" s="231"/>
      <c r="F168" s="231"/>
      <c r="G168" s="231"/>
      <c r="H168" s="231"/>
      <c r="I168" s="231"/>
      <c r="J168" s="231"/>
      <c r="K168" s="231"/>
      <c r="L168" s="231"/>
      <c r="M168" s="231"/>
      <c r="N168" s="231"/>
      <c r="O168" s="231"/>
      <c r="P168" s="231"/>
      <c r="Q168" s="231"/>
      <c r="R168" s="231"/>
      <c r="S168" s="231"/>
      <c r="T168" s="231"/>
      <c r="U168" s="191"/>
      <c r="V168" s="191"/>
      <c r="W168" s="192"/>
      <c r="X168" s="192"/>
      <c r="Y168" s="192"/>
      <c r="Z168" s="192"/>
      <c r="AA168" s="192"/>
      <c r="AB168" s="192"/>
    </row>
    <row r="169" spans="1:28" ht="16" customHeight="1" x14ac:dyDescent="0.2">
      <c r="A169" s="181"/>
      <c r="B169" s="187"/>
      <c r="C169" s="218" t="s">
        <v>275</v>
      </c>
      <c r="D169" s="218"/>
      <c r="E169" s="218"/>
      <c r="F169" s="218"/>
      <c r="G169" s="218"/>
      <c r="H169" s="218"/>
      <c r="I169" s="218"/>
      <c r="J169" s="218"/>
      <c r="K169" s="218"/>
      <c r="L169" s="218"/>
      <c r="M169" s="218"/>
      <c r="N169" s="218"/>
      <c r="O169" s="218"/>
      <c r="P169" s="218"/>
      <c r="Q169" s="218"/>
      <c r="R169" s="218"/>
      <c r="S169" s="218"/>
      <c r="T169" s="218"/>
      <c r="U169" s="234"/>
      <c r="V169" s="234"/>
      <c r="W169" s="221"/>
      <c r="X169" s="221"/>
      <c r="Y169" s="221"/>
      <c r="Z169" s="221"/>
      <c r="AA169" s="221"/>
      <c r="AB169" s="221"/>
    </row>
    <row r="170" spans="1:28" ht="16" customHeight="1" x14ac:dyDescent="0.2">
      <c r="A170" s="181"/>
      <c r="B170" s="184"/>
      <c r="C170" s="265" t="s">
        <v>123</v>
      </c>
      <c r="D170" s="266"/>
      <c r="E170" s="266"/>
      <c r="F170" s="266"/>
      <c r="G170" s="266"/>
      <c r="H170" s="266"/>
      <c r="I170" s="266"/>
      <c r="J170" s="266"/>
      <c r="K170" s="266"/>
      <c r="L170" s="266"/>
      <c r="M170" s="266"/>
      <c r="N170" s="266"/>
      <c r="O170" s="266"/>
      <c r="P170" s="266"/>
      <c r="Q170" s="266"/>
      <c r="R170" s="266"/>
      <c r="S170" s="266"/>
      <c r="T170" s="267"/>
      <c r="U170" s="226"/>
      <c r="V170" s="226"/>
      <c r="W170" s="222"/>
      <c r="X170" s="222"/>
      <c r="Y170" s="222"/>
      <c r="Z170" s="222"/>
      <c r="AA170" s="222"/>
      <c r="AB170" s="222"/>
    </row>
    <row r="171" spans="1:28" ht="16" customHeight="1" x14ac:dyDescent="0.2">
      <c r="A171" s="181"/>
      <c r="B171" s="183" t="s">
        <v>54</v>
      </c>
      <c r="C171" s="174" t="s">
        <v>137</v>
      </c>
      <c r="D171" s="175"/>
      <c r="E171" s="175"/>
      <c r="F171" s="175"/>
      <c r="G171" s="175"/>
      <c r="H171" s="175"/>
      <c r="I171" s="175"/>
      <c r="J171" s="175"/>
      <c r="K171" s="175"/>
      <c r="L171" s="175"/>
      <c r="M171" s="175"/>
      <c r="N171" s="175"/>
      <c r="O171" s="175"/>
      <c r="P171" s="175"/>
      <c r="Q171" s="175"/>
      <c r="R171" s="175"/>
      <c r="S171" s="175"/>
      <c r="T171" s="176"/>
      <c r="U171" s="196"/>
      <c r="V171" s="197"/>
      <c r="W171" s="174"/>
      <c r="X171" s="175"/>
      <c r="Y171" s="175"/>
      <c r="Z171" s="175"/>
      <c r="AA171" s="175"/>
      <c r="AB171" s="176"/>
    </row>
    <row r="172" spans="1:28" ht="16" customHeight="1" x14ac:dyDescent="0.2">
      <c r="A172" s="181"/>
      <c r="B172" s="187"/>
      <c r="C172" s="26"/>
      <c r="D172" s="203" t="s">
        <v>136</v>
      </c>
      <c r="E172" s="203"/>
      <c r="F172" s="203"/>
      <c r="G172" s="97"/>
      <c r="H172" s="203" t="s">
        <v>131</v>
      </c>
      <c r="I172" s="203"/>
      <c r="J172" s="203"/>
      <c r="K172" s="97"/>
      <c r="L172" s="203" t="s">
        <v>132</v>
      </c>
      <c r="M172" s="203"/>
      <c r="N172" s="203"/>
      <c r="O172" s="97"/>
      <c r="P172" s="203" t="s">
        <v>133</v>
      </c>
      <c r="Q172" s="203"/>
      <c r="R172" s="203"/>
      <c r="S172" s="203"/>
      <c r="T172" s="27"/>
      <c r="U172" s="198"/>
      <c r="V172" s="199"/>
      <c r="W172" s="188"/>
      <c r="X172" s="189"/>
      <c r="Y172" s="189"/>
      <c r="Z172" s="189"/>
      <c r="AA172" s="189"/>
      <c r="AB172" s="190"/>
    </row>
    <row r="173" spans="1:28" ht="16" customHeight="1" x14ac:dyDescent="0.2">
      <c r="A173" s="181"/>
      <c r="B173" s="184"/>
      <c r="C173" s="24"/>
      <c r="D173" s="25"/>
      <c r="E173" s="25"/>
      <c r="F173" s="25"/>
      <c r="G173" s="98"/>
      <c r="H173" s="171" t="s">
        <v>134</v>
      </c>
      <c r="I173" s="171"/>
      <c r="J173" s="171"/>
      <c r="K173" s="171"/>
      <c r="L173" s="314"/>
      <c r="M173" s="98"/>
      <c r="N173" s="171" t="s">
        <v>135</v>
      </c>
      <c r="O173" s="171"/>
      <c r="P173" s="171"/>
      <c r="Q173" s="171"/>
      <c r="R173" s="171"/>
      <c r="S173" s="171"/>
      <c r="T173" s="28"/>
      <c r="U173" s="200"/>
      <c r="V173" s="201"/>
      <c r="W173" s="177"/>
      <c r="X173" s="178"/>
      <c r="Y173" s="178"/>
      <c r="Z173" s="178"/>
      <c r="AA173" s="178"/>
      <c r="AB173" s="179"/>
    </row>
    <row r="174" spans="1:28" s="5" customFormat="1" ht="20" customHeight="1" x14ac:dyDescent="0.2">
      <c r="A174" s="181"/>
      <c r="B174" s="137" t="s">
        <v>483</v>
      </c>
      <c r="C174" s="185" t="s">
        <v>484</v>
      </c>
      <c r="D174" s="185"/>
      <c r="E174" s="185"/>
      <c r="F174" s="185"/>
      <c r="G174" s="185"/>
      <c r="H174" s="185"/>
      <c r="I174" s="185"/>
      <c r="J174" s="185"/>
      <c r="K174" s="185"/>
      <c r="L174" s="185"/>
      <c r="M174" s="185"/>
      <c r="N174" s="185"/>
      <c r="O174" s="185"/>
      <c r="P174" s="185"/>
      <c r="Q174" s="185"/>
      <c r="R174" s="185"/>
      <c r="S174" s="185"/>
      <c r="T174" s="185"/>
      <c r="U174" s="173"/>
      <c r="V174" s="173"/>
      <c r="W174" s="186"/>
      <c r="X174" s="186"/>
      <c r="Y174" s="186"/>
      <c r="Z174" s="186"/>
      <c r="AA174" s="186"/>
      <c r="AB174" s="186"/>
    </row>
    <row r="175" spans="1:28" ht="16" customHeight="1" x14ac:dyDescent="0.2">
      <c r="A175" s="181"/>
      <c r="B175" s="220" t="s">
        <v>146</v>
      </c>
      <c r="C175" s="186" t="s">
        <v>352</v>
      </c>
      <c r="D175" s="186"/>
      <c r="E175" s="186"/>
      <c r="F175" s="186"/>
      <c r="G175" s="186"/>
      <c r="H175" s="186"/>
      <c r="I175" s="186"/>
      <c r="J175" s="186"/>
      <c r="K175" s="186"/>
      <c r="L175" s="186"/>
      <c r="M175" s="186"/>
      <c r="N175" s="186"/>
      <c r="O175" s="186"/>
      <c r="P175" s="186"/>
      <c r="Q175" s="186"/>
      <c r="R175" s="186"/>
      <c r="S175" s="186"/>
      <c r="T175" s="186"/>
      <c r="U175" s="173"/>
      <c r="V175" s="173"/>
      <c r="W175" s="186"/>
      <c r="X175" s="186"/>
      <c r="Y175" s="186"/>
      <c r="Z175" s="186"/>
      <c r="AA175" s="186"/>
      <c r="AB175" s="186"/>
    </row>
    <row r="176" spans="1:28" ht="16" customHeight="1" x14ac:dyDescent="0.2">
      <c r="A176" s="181"/>
      <c r="B176" s="220"/>
      <c r="C176" s="186"/>
      <c r="D176" s="186"/>
      <c r="E176" s="186"/>
      <c r="F176" s="186"/>
      <c r="G176" s="186"/>
      <c r="H176" s="186"/>
      <c r="I176" s="186"/>
      <c r="J176" s="186"/>
      <c r="K176" s="186"/>
      <c r="L176" s="186"/>
      <c r="M176" s="186"/>
      <c r="N176" s="186"/>
      <c r="O176" s="186"/>
      <c r="P176" s="186"/>
      <c r="Q176" s="186"/>
      <c r="R176" s="186"/>
      <c r="S176" s="186"/>
      <c r="T176" s="186"/>
      <c r="U176" s="173"/>
      <c r="V176" s="173"/>
      <c r="W176" s="186"/>
      <c r="X176" s="186"/>
      <c r="Y176" s="186"/>
      <c r="Z176" s="186"/>
      <c r="AA176" s="186"/>
      <c r="AB176" s="186"/>
    </row>
    <row r="177" spans="1:28" s="5" customFormat="1" ht="20" customHeight="1" x14ac:dyDescent="0.2">
      <c r="A177" s="181"/>
      <c r="B177" s="137" t="s">
        <v>147</v>
      </c>
      <c r="C177" s="185" t="s">
        <v>127</v>
      </c>
      <c r="D177" s="185"/>
      <c r="E177" s="185"/>
      <c r="F177" s="185"/>
      <c r="G177" s="185"/>
      <c r="H177" s="185"/>
      <c r="I177" s="185"/>
      <c r="J177" s="185"/>
      <c r="K177" s="185"/>
      <c r="L177" s="185"/>
      <c r="M177" s="185"/>
      <c r="N177" s="185"/>
      <c r="O177" s="185"/>
      <c r="P177" s="185"/>
      <c r="Q177" s="185"/>
      <c r="R177" s="185"/>
      <c r="S177" s="185"/>
      <c r="T177" s="185"/>
      <c r="U177" s="173"/>
      <c r="V177" s="173"/>
      <c r="W177" s="186"/>
      <c r="X177" s="186"/>
      <c r="Y177" s="186"/>
      <c r="Z177" s="186"/>
      <c r="AA177" s="186"/>
      <c r="AB177" s="186"/>
    </row>
    <row r="178" spans="1:28" ht="15.5" customHeight="1" x14ac:dyDescent="0.2">
      <c r="A178" s="181"/>
      <c r="B178" s="15">
        <v>18</v>
      </c>
      <c r="C178" s="215" t="s">
        <v>130</v>
      </c>
      <c r="D178" s="216"/>
      <c r="E178" s="216"/>
      <c r="F178" s="216"/>
      <c r="G178" s="216"/>
      <c r="H178" s="216"/>
      <c r="I178" s="216"/>
      <c r="J178" s="216"/>
      <c r="K178" s="216"/>
      <c r="L178" s="216"/>
      <c r="M178" s="216"/>
      <c r="N178" s="216"/>
      <c r="O178" s="216"/>
      <c r="P178" s="216"/>
      <c r="Q178" s="216"/>
      <c r="R178" s="216"/>
      <c r="S178" s="216"/>
      <c r="T178" s="216"/>
      <c r="U178" s="217" t="s">
        <v>43</v>
      </c>
      <c r="V178" s="217"/>
      <c r="W178" s="217" t="s">
        <v>32</v>
      </c>
      <c r="X178" s="217"/>
      <c r="Y178" s="217"/>
      <c r="Z178" s="217"/>
      <c r="AA178" s="217"/>
      <c r="AB178" s="217"/>
    </row>
    <row r="179" spans="1:28" s="5" customFormat="1" ht="20" customHeight="1" x14ac:dyDescent="0.2">
      <c r="A179" s="181"/>
      <c r="B179" s="137" t="s">
        <v>143</v>
      </c>
      <c r="C179" s="185" t="s">
        <v>138</v>
      </c>
      <c r="D179" s="185"/>
      <c r="E179" s="185"/>
      <c r="F179" s="185"/>
      <c r="G179" s="185"/>
      <c r="H179" s="185"/>
      <c r="I179" s="185"/>
      <c r="J179" s="185"/>
      <c r="K179" s="185"/>
      <c r="L179" s="185"/>
      <c r="M179" s="185"/>
      <c r="N179" s="185"/>
      <c r="O179" s="185"/>
      <c r="P179" s="185"/>
      <c r="Q179" s="185"/>
      <c r="R179" s="185"/>
      <c r="S179" s="185"/>
      <c r="T179" s="185"/>
      <c r="U179" s="173"/>
      <c r="V179" s="173"/>
      <c r="W179" s="186"/>
      <c r="X179" s="186"/>
      <c r="Y179" s="186"/>
      <c r="Z179" s="186"/>
      <c r="AA179" s="186"/>
      <c r="AB179" s="186"/>
    </row>
    <row r="180" spans="1:28" ht="16" customHeight="1" x14ac:dyDescent="0.2">
      <c r="A180" s="181"/>
      <c r="B180" s="220" t="s">
        <v>144</v>
      </c>
      <c r="C180" s="186" t="s">
        <v>139</v>
      </c>
      <c r="D180" s="186"/>
      <c r="E180" s="186"/>
      <c r="F180" s="186"/>
      <c r="G180" s="186"/>
      <c r="H180" s="186"/>
      <c r="I180" s="186"/>
      <c r="J180" s="186"/>
      <c r="K180" s="186"/>
      <c r="L180" s="186"/>
      <c r="M180" s="186"/>
      <c r="N180" s="186"/>
      <c r="O180" s="186"/>
      <c r="P180" s="186"/>
      <c r="Q180" s="186"/>
      <c r="R180" s="186"/>
      <c r="S180" s="186"/>
      <c r="T180" s="186"/>
      <c r="U180" s="173"/>
      <c r="V180" s="173"/>
      <c r="W180" s="186"/>
      <c r="X180" s="186"/>
      <c r="Y180" s="186"/>
      <c r="Z180" s="186"/>
      <c r="AA180" s="186"/>
      <c r="AB180" s="186"/>
    </row>
    <row r="181" spans="1:28" ht="16" customHeight="1" x14ac:dyDescent="0.2">
      <c r="A181" s="181"/>
      <c r="B181" s="220"/>
      <c r="C181" s="186"/>
      <c r="D181" s="186"/>
      <c r="E181" s="186"/>
      <c r="F181" s="186"/>
      <c r="G181" s="186"/>
      <c r="H181" s="186"/>
      <c r="I181" s="186"/>
      <c r="J181" s="186"/>
      <c r="K181" s="186"/>
      <c r="L181" s="186"/>
      <c r="M181" s="186"/>
      <c r="N181" s="186"/>
      <c r="O181" s="186"/>
      <c r="P181" s="186"/>
      <c r="Q181" s="186"/>
      <c r="R181" s="186"/>
      <c r="S181" s="186"/>
      <c r="T181" s="186"/>
      <c r="U181" s="173"/>
      <c r="V181" s="173"/>
      <c r="W181" s="186"/>
      <c r="X181" s="186"/>
      <c r="Y181" s="186"/>
      <c r="Z181" s="186"/>
      <c r="AA181" s="186"/>
      <c r="AB181" s="186"/>
    </row>
    <row r="182" spans="1:28" ht="16" customHeight="1" x14ac:dyDescent="0.2">
      <c r="A182" s="181"/>
      <c r="B182" s="220" t="s">
        <v>53</v>
      </c>
      <c r="C182" s="186" t="s">
        <v>140</v>
      </c>
      <c r="D182" s="186"/>
      <c r="E182" s="186"/>
      <c r="F182" s="186"/>
      <c r="G182" s="186"/>
      <c r="H182" s="186"/>
      <c r="I182" s="186"/>
      <c r="J182" s="186"/>
      <c r="K182" s="186"/>
      <c r="L182" s="186"/>
      <c r="M182" s="186"/>
      <c r="N182" s="186"/>
      <c r="O182" s="186"/>
      <c r="P182" s="186"/>
      <c r="Q182" s="186"/>
      <c r="R182" s="186"/>
      <c r="S182" s="186"/>
      <c r="T182" s="186"/>
      <c r="U182" s="173"/>
      <c r="V182" s="173"/>
      <c r="W182" s="186"/>
      <c r="X182" s="186"/>
      <c r="Y182" s="186"/>
      <c r="Z182" s="186"/>
      <c r="AA182" s="186"/>
      <c r="AB182" s="186"/>
    </row>
    <row r="183" spans="1:28" ht="16" customHeight="1" x14ac:dyDescent="0.2">
      <c r="A183" s="181"/>
      <c r="B183" s="220"/>
      <c r="C183" s="186"/>
      <c r="D183" s="186"/>
      <c r="E183" s="186"/>
      <c r="F183" s="186"/>
      <c r="G183" s="186"/>
      <c r="H183" s="186"/>
      <c r="I183" s="186"/>
      <c r="J183" s="186"/>
      <c r="K183" s="186"/>
      <c r="L183" s="186"/>
      <c r="M183" s="186"/>
      <c r="N183" s="186"/>
      <c r="O183" s="186"/>
      <c r="P183" s="186"/>
      <c r="Q183" s="186"/>
      <c r="R183" s="186"/>
      <c r="S183" s="186"/>
      <c r="T183" s="186"/>
      <c r="U183" s="173"/>
      <c r="V183" s="173"/>
      <c r="W183" s="186"/>
      <c r="X183" s="186"/>
      <c r="Y183" s="186"/>
      <c r="Z183" s="186"/>
      <c r="AA183" s="186"/>
      <c r="AB183" s="186"/>
    </row>
    <row r="184" spans="1:28" ht="16" customHeight="1" x14ac:dyDescent="0.2">
      <c r="A184" s="181"/>
      <c r="B184" s="183" t="s">
        <v>145</v>
      </c>
      <c r="C184" s="140" t="s">
        <v>141</v>
      </c>
      <c r="D184" s="140"/>
      <c r="E184" s="140"/>
      <c r="F184" s="140"/>
      <c r="G184" s="140"/>
      <c r="H184" s="140"/>
      <c r="I184" s="140"/>
      <c r="J184" s="140"/>
      <c r="K184" s="140"/>
      <c r="L184" s="140"/>
      <c r="M184" s="140"/>
      <c r="N184" s="140"/>
      <c r="O184" s="140"/>
      <c r="P184" s="140"/>
      <c r="Q184" s="140"/>
      <c r="R184" s="140"/>
      <c r="S184" s="140"/>
      <c r="T184" s="140"/>
      <c r="U184" s="196"/>
      <c r="V184" s="197"/>
      <c r="W184" s="174"/>
      <c r="X184" s="175"/>
      <c r="Y184" s="175"/>
      <c r="Z184" s="175"/>
      <c r="AA184" s="175"/>
      <c r="AB184" s="176"/>
    </row>
    <row r="185" spans="1:28" ht="16" customHeight="1" x14ac:dyDescent="0.2">
      <c r="A185" s="181"/>
      <c r="B185" s="187"/>
      <c r="D185" s="140" t="s">
        <v>353</v>
      </c>
      <c r="E185" s="140"/>
      <c r="F185" s="140"/>
      <c r="G185" s="140"/>
      <c r="H185" s="207"/>
      <c r="I185" s="207"/>
      <c r="J185" s="218" t="s">
        <v>354</v>
      </c>
      <c r="K185" s="218"/>
      <c r="L185" s="54"/>
      <c r="M185" s="140" t="s">
        <v>353</v>
      </c>
      <c r="N185" s="140"/>
      <c r="O185" s="140"/>
      <c r="P185" s="140"/>
      <c r="Q185" s="207"/>
      <c r="R185" s="207"/>
      <c r="S185" s="218" t="s">
        <v>354</v>
      </c>
      <c r="T185" s="218"/>
      <c r="U185" s="198"/>
      <c r="V185" s="199"/>
      <c r="W185" s="188"/>
      <c r="X185" s="189"/>
      <c r="Y185" s="189"/>
      <c r="Z185" s="189"/>
      <c r="AA185" s="189"/>
      <c r="AB185" s="190"/>
    </row>
    <row r="186" spans="1:28" ht="16" customHeight="1" x14ac:dyDescent="0.2">
      <c r="A186" s="181"/>
      <c r="B186" s="187"/>
      <c r="D186" s="140" t="s">
        <v>355</v>
      </c>
      <c r="E186" s="140"/>
      <c r="F186" s="140"/>
      <c r="G186" s="140"/>
      <c r="H186" s="207"/>
      <c r="I186" s="207"/>
      <c r="J186" s="218" t="s">
        <v>354</v>
      </c>
      <c r="K186" s="218"/>
      <c r="L186" s="54"/>
      <c r="M186" s="204" t="s">
        <v>356</v>
      </c>
      <c r="N186" s="204"/>
      <c r="O186" s="204"/>
      <c r="P186" s="204"/>
      <c r="Q186" s="207"/>
      <c r="R186" s="207"/>
      <c r="S186" s="218" t="s">
        <v>354</v>
      </c>
      <c r="T186" s="218"/>
      <c r="U186" s="198"/>
      <c r="V186" s="199"/>
      <c r="W186" s="188"/>
      <c r="X186" s="189"/>
      <c r="Y186" s="189"/>
      <c r="Z186" s="189"/>
      <c r="AA186" s="189"/>
      <c r="AB186" s="190"/>
    </row>
    <row r="187" spans="1:28" ht="16" customHeight="1" x14ac:dyDescent="0.2">
      <c r="A187" s="181"/>
      <c r="B187" s="220" t="s">
        <v>112</v>
      </c>
      <c r="C187" s="186" t="s">
        <v>487</v>
      </c>
      <c r="D187" s="186"/>
      <c r="E187" s="186"/>
      <c r="F187" s="186"/>
      <c r="G187" s="186"/>
      <c r="H187" s="186"/>
      <c r="I187" s="186"/>
      <c r="J187" s="186"/>
      <c r="K187" s="186"/>
      <c r="L187" s="186"/>
      <c r="M187" s="186"/>
      <c r="N187" s="186"/>
      <c r="O187" s="186"/>
      <c r="P187" s="186"/>
      <c r="Q187" s="186"/>
      <c r="R187" s="186"/>
      <c r="S187" s="186"/>
      <c r="T187" s="186"/>
      <c r="U187" s="173"/>
      <c r="V187" s="173"/>
      <c r="W187" s="186"/>
      <c r="X187" s="186"/>
      <c r="Y187" s="186"/>
      <c r="Z187" s="186"/>
      <c r="AA187" s="186"/>
      <c r="AB187" s="186"/>
    </row>
    <row r="188" spans="1:28" ht="16" customHeight="1" x14ac:dyDescent="0.2">
      <c r="A188" s="181"/>
      <c r="B188" s="220"/>
      <c r="C188" s="186"/>
      <c r="D188" s="186"/>
      <c r="E188" s="186"/>
      <c r="F188" s="186"/>
      <c r="G188" s="186"/>
      <c r="H188" s="186"/>
      <c r="I188" s="186"/>
      <c r="J188" s="186"/>
      <c r="K188" s="186"/>
      <c r="L188" s="186"/>
      <c r="M188" s="186"/>
      <c r="N188" s="186"/>
      <c r="O188" s="186"/>
      <c r="P188" s="186"/>
      <c r="Q188" s="186"/>
      <c r="R188" s="186"/>
      <c r="S188" s="186"/>
      <c r="T188" s="186"/>
      <c r="U188" s="173"/>
      <c r="V188" s="173"/>
      <c r="W188" s="186"/>
      <c r="X188" s="186"/>
      <c r="Y188" s="186"/>
      <c r="Z188" s="186"/>
      <c r="AA188" s="186"/>
      <c r="AB188" s="186"/>
    </row>
    <row r="189" spans="1:28" ht="16" customHeight="1" x14ac:dyDescent="0.2">
      <c r="A189" s="181"/>
      <c r="B189" s="220"/>
      <c r="C189" s="186"/>
      <c r="D189" s="186"/>
      <c r="E189" s="186"/>
      <c r="F189" s="186"/>
      <c r="G189" s="186"/>
      <c r="H189" s="186"/>
      <c r="I189" s="186"/>
      <c r="J189" s="186"/>
      <c r="K189" s="186"/>
      <c r="L189" s="186"/>
      <c r="M189" s="186"/>
      <c r="N189" s="186"/>
      <c r="O189" s="186"/>
      <c r="P189" s="186"/>
      <c r="Q189" s="186"/>
      <c r="R189" s="186"/>
      <c r="S189" s="186"/>
      <c r="T189" s="186"/>
      <c r="U189" s="173"/>
      <c r="V189" s="173"/>
      <c r="W189" s="186"/>
      <c r="X189" s="186"/>
      <c r="Y189" s="186"/>
      <c r="Z189" s="186"/>
      <c r="AA189" s="186"/>
      <c r="AB189" s="186"/>
    </row>
    <row r="190" spans="1:28" ht="16" customHeight="1" x14ac:dyDescent="0.2">
      <c r="A190" s="181"/>
      <c r="B190" s="220" t="s">
        <v>146</v>
      </c>
      <c r="C190" s="186" t="s">
        <v>488</v>
      </c>
      <c r="D190" s="186"/>
      <c r="E190" s="186"/>
      <c r="F190" s="186"/>
      <c r="G190" s="186"/>
      <c r="H190" s="186"/>
      <c r="I190" s="186"/>
      <c r="J190" s="186"/>
      <c r="K190" s="186"/>
      <c r="L190" s="186"/>
      <c r="M190" s="186"/>
      <c r="N190" s="186"/>
      <c r="O190" s="186"/>
      <c r="P190" s="186"/>
      <c r="Q190" s="186"/>
      <c r="R190" s="186"/>
      <c r="S190" s="186"/>
      <c r="T190" s="186"/>
      <c r="U190" s="173"/>
      <c r="V190" s="173"/>
      <c r="W190" s="186"/>
      <c r="X190" s="186"/>
      <c r="Y190" s="186"/>
      <c r="Z190" s="186"/>
      <c r="AA190" s="186"/>
      <c r="AB190" s="186"/>
    </row>
    <row r="191" spans="1:28" ht="16" customHeight="1" x14ac:dyDescent="0.2">
      <c r="A191" s="181"/>
      <c r="B191" s="220"/>
      <c r="C191" s="186"/>
      <c r="D191" s="186"/>
      <c r="E191" s="186"/>
      <c r="F191" s="186"/>
      <c r="G191" s="186"/>
      <c r="H191" s="186"/>
      <c r="I191" s="186"/>
      <c r="J191" s="186"/>
      <c r="K191" s="186"/>
      <c r="L191" s="186"/>
      <c r="M191" s="186"/>
      <c r="N191" s="186"/>
      <c r="O191" s="186"/>
      <c r="P191" s="186"/>
      <c r="Q191" s="186"/>
      <c r="R191" s="186"/>
      <c r="S191" s="186"/>
      <c r="T191" s="186"/>
      <c r="U191" s="173"/>
      <c r="V191" s="173"/>
      <c r="W191" s="186"/>
      <c r="X191" s="186"/>
      <c r="Y191" s="186"/>
      <c r="Z191" s="186"/>
      <c r="AA191" s="186"/>
      <c r="AB191" s="186"/>
    </row>
    <row r="192" spans="1:28" ht="16" customHeight="1" x14ac:dyDescent="0.2">
      <c r="A192" s="181"/>
      <c r="B192" s="220" t="s">
        <v>147</v>
      </c>
      <c r="C192" s="186" t="s">
        <v>150</v>
      </c>
      <c r="D192" s="186"/>
      <c r="E192" s="186"/>
      <c r="F192" s="186"/>
      <c r="G192" s="186"/>
      <c r="H192" s="186"/>
      <c r="I192" s="186"/>
      <c r="J192" s="186"/>
      <c r="K192" s="186"/>
      <c r="L192" s="186"/>
      <c r="M192" s="186"/>
      <c r="N192" s="186"/>
      <c r="O192" s="186"/>
      <c r="P192" s="186"/>
      <c r="Q192" s="186"/>
      <c r="R192" s="186"/>
      <c r="S192" s="186"/>
      <c r="T192" s="186"/>
      <c r="U192" s="173"/>
      <c r="V192" s="173"/>
      <c r="W192" s="186"/>
      <c r="X192" s="186"/>
      <c r="Y192" s="186"/>
      <c r="Z192" s="186"/>
      <c r="AA192" s="186"/>
      <c r="AB192" s="186"/>
    </row>
    <row r="193" spans="1:28" ht="16" customHeight="1" x14ac:dyDescent="0.2">
      <c r="A193" s="181"/>
      <c r="B193" s="220"/>
      <c r="C193" s="186"/>
      <c r="D193" s="186"/>
      <c r="E193" s="186"/>
      <c r="F193" s="186"/>
      <c r="G193" s="186"/>
      <c r="H193" s="186"/>
      <c r="I193" s="186"/>
      <c r="J193" s="186"/>
      <c r="K193" s="186"/>
      <c r="L193" s="186"/>
      <c r="M193" s="186"/>
      <c r="N193" s="186"/>
      <c r="O193" s="186"/>
      <c r="P193" s="186"/>
      <c r="Q193" s="186"/>
      <c r="R193" s="186"/>
      <c r="S193" s="186"/>
      <c r="T193" s="186"/>
      <c r="U193" s="173"/>
      <c r="V193" s="173"/>
      <c r="W193" s="186"/>
      <c r="X193" s="186"/>
      <c r="Y193" s="186"/>
      <c r="Z193" s="186"/>
      <c r="AA193" s="186"/>
      <c r="AB193" s="186"/>
    </row>
    <row r="194" spans="1:28" s="5" customFormat="1" ht="20" customHeight="1" x14ac:dyDescent="0.2">
      <c r="A194" s="181"/>
      <c r="B194" s="137" t="s">
        <v>148</v>
      </c>
      <c r="C194" s="185" t="s">
        <v>151</v>
      </c>
      <c r="D194" s="185"/>
      <c r="E194" s="185"/>
      <c r="F194" s="185"/>
      <c r="G194" s="185"/>
      <c r="H194" s="185"/>
      <c r="I194" s="185"/>
      <c r="J194" s="185"/>
      <c r="K194" s="185"/>
      <c r="L194" s="185"/>
      <c r="M194" s="185"/>
      <c r="N194" s="185"/>
      <c r="O194" s="185"/>
      <c r="P194" s="185"/>
      <c r="Q194" s="185"/>
      <c r="R194" s="185"/>
      <c r="S194" s="185"/>
      <c r="T194" s="185"/>
      <c r="U194" s="173"/>
      <c r="V194" s="173"/>
      <c r="W194" s="186"/>
      <c r="X194" s="186"/>
      <c r="Y194" s="186"/>
      <c r="Z194" s="186"/>
      <c r="AA194" s="186"/>
      <c r="AB194" s="186"/>
    </row>
    <row r="195" spans="1:28" s="5" customFormat="1" ht="20" customHeight="1" x14ac:dyDescent="0.2">
      <c r="A195" s="181"/>
      <c r="B195" s="137" t="s">
        <v>149</v>
      </c>
      <c r="C195" s="185" t="s">
        <v>152</v>
      </c>
      <c r="D195" s="185"/>
      <c r="E195" s="185"/>
      <c r="F195" s="185"/>
      <c r="G195" s="185"/>
      <c r="H195" s="185"/>
      <c r="I195" s="185"/>
      <c r="J195" s="185"/>
      <c r="K195" s="185"/>
      <c r="L195" s="185"/>
      <c r="M195" s="185"/>
      <c r="N195" s="185"/>
      <c r="O195" s="185"/>
      <c r="P195" s="185"/>
      <c r="Q195" s="185"/>
      <c r="R195" s="185"/>
      <c r="S195" s="185"/>
      <c r="T195" s="185"/>
      <c r="U195" s="173"/>
      <c r="V195" s="173"/>
      <c r="W195" s="186"/>
      <c r="X195" s="186"/>
      <c r="Y195" s="186"/>
      <c r="Z195" s="186"/>
      <c r="AA195" s="186"/>
      <c r="AB195" s="186"/>
    </row>
    <row r="196" spans="1:28" s="5" customFormat="1" ht="20" customHeight="1" x14ac:dyDescent="0.2">
      <c r="A196" s="181"/>
      <c r="B196" s="137" t="s">
        <v>485</v>
      </c>
      <c r="C196" s="185" t="s">
        <v>153</v>
      </c>
      <c r="D196" s="185"/>
      <c r="E196" s="185"/>
      <c r="F196" s="185"/>
      <c r="G196" s="185"/>
      <c r="H196" s="185"/>
      <c r="I196" s="185"/>
      <c r="J196" s="185"/>
      <c r="K196" s="185"/>
      <c r="L196" s="185"/>
      <c r="M196" s="185"/>
      <c r="N196" s="185"/>
      <c r="O196" s="185"/>
      <c r="P196" s="185"/>
      <c r="Q196" s="185"/>
      <c r="R196" s="185"/>
      <c r="S196" s="185"/>
      <c r="T196" s="185"/>
      <c r="U196" s="173"/>
      <c r="V196" s="173"/>
      <c r="W196" s="186"/>
      <c r="X196" s="186"/>
      <c r="Y196" s="186"/>
      <c r="Z196" s="186"/>
      <c r="AA196" s="186"/>
      <c r="AB196" s="186"/>
    </row>
    <row r="197" spans="1:28" s="5" customFormat="1" ht="20" customHeight="1" x14ac:dyDescent="0.2">
      <c r="A197" s="182"/>
      <c r="B197" s="137" t="s">
        <v>486</v>
      </c>
      <c r="C197" s="185" t="s">
        <v>154</v>
      </c>
      <c r="D197" s="185"/>
      <c r="E197" s="185"/>
      <c r="F197" s="185"/>
      <c r="G197" s="185"/>
      <c r="H197" s="185"/>
      <c r="I197" s="185"/>
      <c r="J197" s="185"/>
      <c r="K197" s="185"/>
      <c r="L197" s="185"/>
      <c r="M197" s="185"/>
      <c r="N197" s="185"/>
      <c r="O197" s="185"/>
      <c r="P197" s="185"/>
      <c r="Q197" s="185"/>
      <c r="R197" s="185"/>
      <c r="S197" s="185"/>
      <c r="T197" s="185"/>
      <c r="U197" s="173"/>
      <c r="V197" s="173"/>
      <c r="W197" s="186"/>
      <c r="X197" s="186"/>
      <c r="Y197" s="186"/>
      <c r="Z197" s="186"/>
      <c r="AA197" s="186"/>
      <c r="AB197" s="186"/>
    </row>
    <row r="198" spans="1:28" ht="15.5" customHeight="1" x14ac:dyDescent="0.2">
      <c r="A198" s="180" t="s">
        <v>491</v>
      </c>
      <c r="B198" s="15">
        <v>19</v>
      </c>
      <c r="C198" s="215" t="s">
        <v>155</v>
      </c>
      <c r="D198" s="216"/>
      <c r="E198" s="216"/>
      <c r="F198" s="216"/>
      <c r="G198" s="216"/>
      <c r="H198" s="216"/>
      <c r="I198" s="216"/>
      <c r="J198" s="216"/>
      <c r="K198" s="216"/>
      <c r="L198" s="216"/>
      <c r="M198" s="216"/>
      <c r="N198" s="216"/>
      <c r="O198" s="216"/>
      <c r="P198" s="216"/>
      <c r="Q198" s="216"/>
      <c r="R198" s="216"/>
      <c r="S198" s="216"/>
      <c r="T198" s="216"/>
      <c r="U198" s="217" t="s">
        <v>43</v>
      </c>
      <c r="V198" s="217"/>
      <c r="W198" s="217" t="s">
        <v>32</v>
      </c>
      <c r="X198" s="217"/>
      <c r="Y198" s="217"/>
      <c r="Z198" s="217"/>
      <c r="AA198" s="217"/>
      <c r="AB198" s="217"/>
    </row>
    <row r="199" spans="1:28" ht="15.5" customHeight="1" x14ac:dyDescent="0.2">
      <c r="A199" s="181"/>
      <c r="B199" s="183" t="s">
        <v>33</v>
      </c>
      <c r="C199" s="140" t="s">
        <v>272</v>
      </c>
      <c r="D199" s="140"/>
      <c r="E199" s="140"/>
      <c r="F199" s="140"/>
      <c r="G199" s="140"/>
      <c r="H199" s="140"/>
      <c r="I199" s="140"/>
      <c r="J199" s="140"/>
      <c r="K199" s="140"/>
      <c r="L199" s="140"/>
      <c r="M199" s="140"/>
      <c r="N199" s="140"/>
      <c r="O199" s="140"/>
      <c r="P199" s="140"/>
      <c r="Q199" s="140"/>
      <c r="R199" s="140"/>
      <c r="S199" s="140"/>
      <c r="T199" s="140"/>
      <c r="U199" s="191"/>
      <c r="V199" s="191"/>
      <c r="W199" s="192"/>
      <c r="X199" s="192"/>
      <c r="Y199" s="192"/>
      <c r="Z199" s="192"/>
      <c r="AA199" s="192"/>
      <c r="AB199" s="192"/>
    </row>
    <row r="200" spans="1:28" ht="15.5" customHeight="1" x14ac:dyDescent="0.2">
      <c r="A200" s="181"/>
      <c r="B200" s="187"/>
      <c r="D200" s="140" t="s">
        <v>156</v>
      </c>
      <c r="E200" s="140"/>
      <c r="F200" s="140"/>
      <c r="G200" s="140"/>
      <c r="H200" s="140"/>
      <c r="I200" s="140"/>
      <c r="J200" s="14" t="s">
        <v>119</v>
      </c>
      <c r="K200" s="207"/>
      <c r="L200" s="207"/>
      <c r="M200" s="14" t="s">
        <v>158</v>
      </c>
      <c r="N200" s="14" t="s">
        <v>122</v>
      </c>
      <c r="U200" s="234"/>
      <c r="V200" s="234"/>
      <c r="W200" s="221"/>
      <c r="X200" s="221"/>
      <c r="Y200" s="221"/>
      <c r="Z200" s="221"/>
      <c r="AA200" s="221"/>
      <c r="AB200" s="221"/>
    </row>
    <row r="201" spans="1:28" ht="15.5" customHeight="1" x14ac:dyDescent="0.2">
      <c r="A201" s="181"/>
      <c r="B201" s="187"/>
      <c r="D201" s="140" t="s">
        <v>157</v>
      </c>
      <c r="E201" s="140"/>
      <c r="F201" s="140"/>
      <c r="G201" s="140"/>
      <c r="H201" s="140"/>
      <c r="I201" s="233"/>
      <c r="J201" s="14" t="s">
        <v>119</v>
      </c>
      <c r="K201" s="207"/>
      <c r="L201" s="207"/>
      <c r="M201" s="14" t="s">
        <v>158</v>
      </c>
      <c r="N201" s="14" t="s">
        <v>122</v>
      </c>
      <c r="U201" s="234"/>
      <c r="V201" s="234"/>
      <c r="W201" s="221"/>
      <c r="X201" s="221"/>
      <c r="Y201" s="221"/>
      <c r="Z201" s="221"/>
      <c r="AA201" s="221"/>
      <c r="AB201" s="221"/>
    </row>
    <row r="202" spans="1:28" s="5" customFormat="1" ht="15.5" customHeight="1" x14ac:dyDescent="0.2">
      <c r="A202" s="181"/>
      <c r="B202" s="183" t="s">
        <v>51</v>
      </c>
      <c r="C202" s="167" t="s">
        <v>582</v>
      </c>
      <c r="D202" s="168"/>
      <c r="E202" s="168"/>
      <c r="F202" s="168"/>
      <c r="G202" s="168"/>
      <c r="H202" s="168"/>
      <c r="I202" s="168"/>
      <c r="J202" s="168"/>
      <c r="K202" s="168"/>
      <c r="L202" s="168"/>
      <c r="M202" s="168"/>
      <c r="N202" s="168"/>
      <c r="O202" s="168"/>
      <c r="P202" s="168"/>
      <c r="Q202" s="168"/>
      <c r="R202" s="168"/>
      <c r="S202" s="168"/>
      <c r="T202" s="169"/>
      <c r="U202" s="173"/>
      <c r="V202" s="173"/>
      <c r="W202" s="174"/>
      <c r="X202" s="175"/>
      <c r="Y202" s="175"/>
      <c r="Z202" s="175"/>
      <c r="AA202" s="175"/>
      <c r="AB202" s="176"/>
    </row>
    <row r="203" spans="1:28" s="5" customFormat="1" ht="15.5" customHeight="1" x14ac:dyDescent="0.2">
      <c r="A203" s="181"/>
      <c r="B203" s="184"/>
      <c r="C203" s="170"/>
      <c r="D203" s="171"/>
      <c r="E203" s="171"/>
      <c r="F203" s="171"/>
      <c r="G203" s="171"/>
      <c r="H203" s="171"/>
      <c r="I203" s="171"/>
      <c r="J203" s="171"/>
      <c r="K203" s="171"/>
      <c r="L203" s="171"/>
      <c r="M203" s="171"/>
      <c r="N203" s="171"/>
      <c r="O203" s="171"/>
      <c r="P203" s="171"/>
      <c r="Q203" s="171"/>
      <c r="R203" s="171"/>
      <c r="S203" s="171"/>
      <c r="T203" s="172"/>
      <c r="U203" s="173"/>
      <c r="V203" s="173"/>
      <c r="W203" s="177"/>
      <c r="X203" s="178"/>
      <c r="Y203" s="178"/>
      <c r="Z203" s="178"/>
      <c r="AA203" s="178"/>
      <c r="AB203" s="179"/>
    </row>
    <row r="204" spans="1:28" s="5" customFormat="1" ht="20" customHeight="1" x14ac:dyDescent="0.2">
      <c r="A204" s="181"/>
      <c r="B204" s="137" t="s">
        <v>53</v>
      </c>
      <c r="C204" s="185" t="s">
        <v>159</v>
      </c>
      <c r="D204" s="185"/>
      <c r="E204" s="185"/>
      <c r="F204" s="185"/>
      <c r="G204" s="185"/>
      <c r="H204" s="185"/>
      <c r="I204" s="185"/>
      <c r="J204" s="185"/>
      <c r="K204" s="185"/>
      <c r="L204" s="185"/>
      <c r="M204" s="185"/>
      <c r="N204" s="185"/>
      <c r="O204" s="185"/>
      <c r="P204" s="185"/>
      <c r="Q204" s="185"/>
      <c r="R204" s="185"/>
      <c r="S204" s="185"/>
      <c r="T204" s="185"/>
      <c r="U204" s="173"/>
      <c r="V204" s="173"/>
      <c r="W204" s="186"/>
      <c r="X204" s="186"/>
      <c r="Y204" s="186"/>
      <c r="Z204" s="186"/>
      <c r="AA204" s="186"/>
      <c r="AB204" s="186"/>
    </row>
    <row r="205" spans="1:28" s="5" customFormat="1" ht="20" customHeight="1" x14ac:dyDescent="0.2">
      <c r="A205" s="181"/>
      <c r="B205" s="137" t="s">
        <v>54</v>
      </c>
      <c r="C205" s="185" t="s">
        <v>160</v>
      </c>
      <c r="D205" s="185"/>
      <c r="E205" s="185"/>
      <c r="F205" s="185"/>
      <c r="G205" s="185"/>
      <c r="H205" s="185"/>
      <c r="I205" s="185"/>
      <c r="J205" s="185"/>
      <c r="K205" s="185"/>
      <c r="L205" s="185"/>
      <c r="M205" s="185"/>
      <c r="N205" s="185"/>
      <c r="O205" s="185"/>
      <c r="P205" s="185"/>
      <c r="Q205" s="185"/>
      <c r="R205" s="185"/>
      <c r="S205" s="185"/>
      <c r="T205" s="185"/>
      <c r="U205" s="173"/>
      <c r="V205" s="173"/>
      <c r="W205" s="186"/>
      <c r="X205" s="186"/>
      <c r="Y205" s="186"/>
      <c r="Z205" s="186"/>
      <c r="AA205" s="186"/>
      <c r="AB205" s="186"/>
    </row>
    <row r="206" spans="1:28" s="5" customFormat="1" ht="20" customHeight="1" x14ac:dyDescent="0.2">
      <c r="A206" s="181"/>
      <c r="B206" s="137" t="s">
        <v>112</v>
      </c>
      <c r="C206" s="185" t="s">
        <v>161</v>
      </c>
      <c r="D206" s="185"/>
      <c r="E206" s="185"/>
      <c r="F206" s="185"/>
      <c r="G206" s="185"/>
      <c r="H206" s="185"/>
      <c r="I206" s="185"/>
      <c r="J206" s="185"/>
      <c r="K206" s="185"/>
      <c r="L206" s="185"/>
      <c r="M206" s="185"/>
      <c r="N206" s="185"/>
      <c r="O206" s="185"/>
      <c r="P206" s="185"/>
      <c r="Q206" s="185"/>
      <c r="R206" s="185"/>
      <c r="S206" s="185"/>
      <c r="T206" s="185"/>
      <c r="U206" s="173"/>
      <c r="V206" s="173"/>
      <c r="W206" s="186"/>
      <c r="X206" s="186"/>
      <c r="Y206" s="186"/>
      <c r="Z206" s="186"/>
      <c r="AA206" s="186"/>
      <c r="AB206" s="186"/>
    </row>
    <row r="207" spans="1:28" s="5" customFormat="1" ht="20" customHeight="1" x14ac:dyDescent="0.2">
      <c r="A207" s="181"/>
      <c r="B207" s="137" t="s">
        <v>146</v>
      </c>
      <c r="C207" s="185" t="s">
        <v>162</v>
      </c>
      <c r="D207" s="185"/>
      <c r="E207" s="185"/>
      <c r="F207" s="185"/>
      <c r="G207" s="185"/>
      <c r="H207" s="185"/>
      <c r="I207" s="185"/>
      <c r="J207" s="185"/>
      <c r="K207" s="185"/>
      <c r="L207" s="185"/>
      <c r="M207" s="185"/>
      <c r="N207" s="185"/>
      <c r="O207" s="185"/>
      <c r="P207" s="185"/>
      <c r="Q207" s="185"/>
      <c r="R207" s="185"/>
      <c r="S207" s="185"/>
      <c r="T207" s="185"/>
      <c r="U207" s="173"/>
      <c r="V207" s="173"/>
      <c r="W207" s="186"/>
      <c r="X207" s="186"/>
      <c r="Y207" s="186"/>
      <c r="Z207" s="186"/>
      <c r="AA207" s="186"/>
      <c r="AB207" s="186"/>
    </row>
    <row r="208" spans="1:28" ht="15.5" customHeight="1" x14ac:dyDescent="0.2">
      <c r="A208" s="181"/>
      <c r="B208" s="15">
        <v>20</v>
      </c>
      <c r="C208" s="215" t="s">
        <v>163</v>
      </c>
      <c r="D208" s="216"/>
      <c r="E208" s="216"/>
      <c r="F208" s="216"/>
      <c r="G208" s="216"/>
      <c r="H208" s="216"/>
      <c r="I208" s="216"/>
      <c r="J208" s="216"/>
      <c r="K208" s="216"/>
      <c r="L208" s="216"/>
      <c r="M208" s="216"/>
      <c r="N208" s="216"/>
      <c r="O208" s="216"/>
      <c r="P208" s="216"/>
      <c r="Q208" s="216"/>
      <c r="R208" s="216"/>
      <c r="S208" s="216"/>
      <c r="T208" s="216"/>
      <c r="U208" s="217" t="s">
        <v>43</v>
      </c>
      <c r="V208" s="217"/>
      <c r="W208" s="217" t="s">
        <v>32</v>
      </c>
      <c r="X208" s="217"/>
      <c r="Y208" s="217"/>
      <c r="Z208" s="217"/>
      <c r="AA208" s="217"/>
      <c r="AB208" s="217"/>
    </row>
    <row r="209" spans="1:28" ht="15.5" customHeight="1" x14ac:dyDescent="0.2">
      <c r="A209" s="181"/>
      <c r="B209" s="191" t="s">
        <v>169</v>
      </c>
      <c r="C209" s="175" t="s">
        <v>164</v>
      </c>
      <c r="D209" s="175"/>
      <c r="E209" s="175"/>
      <c r="F209" s="175"/>
      <c r="G209" s="175"/>
      <c r="H209" s="175"/>
      <c r="I209" s="175"/>
      <c r="J209" s="175"/>
      <c r="K209" s="175"/>
      <c r="L209" s="175"/>
      <c r="M209" s="175"/>
      <c r="N209" s="175"/>
      <c r="O209" s="175"/>
      <c r="P209" s="175"/>
      <c r="Q209" s="175"/>
      <c r="R209" s="175"/>
      <c r="S209" s="175"/>
      <c r="T209" s="175"/>
      <c r="U209" s="191"/>
      <c r="V209" s="191"/>
      <c r="W209" s="192"/>
      <c r="X209" s="192"/>
      <c r="Y209" s="192"/>
      <c r="Z209" s="192"/>
      <c r="AA209" s="192"/>
      <c r="AB209" s="192"/>
    </row>
    <row r="210" spans="1:28" ht="15.5" customHeight="1" x14ac:dyDescent="0.2">
      <c r="A210" s="181"/>
      <c r="B210" s="234"/>
      <c r="C210" s="238"/>
      <c r="D210" s="238"/>
      <c r="E210" s="238"/>
      <c r="F210" s="238"/>
      <c r="G210" s="238"/>
      <c r="H210" s="238"/>
      <c r="I210" s="238"/>
      <c r="J210" s="238"/>
      <c r="K210" s="238"/>
      <c r="L210" s="238"/>
      <c r="M210" s="238"/>
      <c r="N210" s="238"/>
      <c r="O210" s="238"/>
      <c r="P210" s="238"/>
      <c r="Q210" s="238"/>
      <c r="R210" s="238"/>
      <c r="S210" s="238"/>
      <c r="T210" s="238"/>
      <c r="U210" s="234"/>
      <c r="V210" s="234"/>
      <c r="W210" s="221"/>
      <c r="X210" s="221"/>
      <c r="Y210" s="221"/>
      <c r="Z210" s="221"/>
      <c r="AA210" s="221"/>
      <c r="AB210" s="221"/>
    </row>
    <row r="211" spans="1:28" ht="15.5" customHeight="1" x14ac:dyDescent="0.2">
      <c r="A211" s="181"/>
      <c r="B211" s="234"/>
      <c r="C211" s="99"/>
      <c r="D211" s="140" t="s">
        <v>357</v>
      </c>
      <c r="E211" s="140"/>
      <c r="F211" s="140"/>
      <c r="G211" s="140"/>
      <c r="H211" s="140"/>
      <c r="I211" s="140"/>
      <c r="J211" s="140"/>
      <c r="K211" s="140"/>
      <c r="L211" s="140"/>
      <c r="M211" s="140"/>
      <c r="N211" s="140"/>
      <c r="O211" s="140"/>
      <c r="P211" s="140"/>
      <c r="Q211" s="140"/>
      <c r="R211" s="140"/>
      <c r="S211" s="140"/>
      <c r="T211" s="140"/>
      <c r="U211" s="234"/>
      <c r="V211" s="234"/>
      <c r="W211" s="221"/>
      <c r="X211" s="221"/>
      <c r="Y211" s="221"/>
      <c r="Z211" s="221"/>
      <c r="AA211" s="221"/>
      <c r="AB211" s="221"/>
    </row>
    <row r="212" spans="1:28" ht="15.5" customHeight="1" x14ac:dyDescent="0.2">
      <c r="A212" s="181"/>
      <c r="B212" s="234"/>
      <c r="C212" s="99"/>
      <c r="D212" s="140" t="s">
        <v>165</v>
      </c>
      <c r="E212" s="140"/>
      <c r="F212" s="140"/>
      <c r="G212" s="140"/>
      <c r="H212" s="140"/>
      <c r="I212" s="140"/>
      <c r="J212" s="140"/>
      <c r="K212" s="140"/>
      <c r="L212" s="140"/>
      <c r="M212" s="140"/>
      <c r="N212" s="140"/>
      <c r="O212" s="140"/>
      <c r="P212" s="140"/>
      <c r="Q212" s="140"/>
      <c r="R212" s="140"/>
      <c r="S212" s="140"/>
      <c r="T212" s="140"/>
      <c r="U212" s="234"/>
      <c r="V212" s="234"/>
      <c r="W212" s="221"/>
      <c r="X212" s="221"/>
      <c r="Y212" s="221"/>
      <c r="Z212" s="221"/>
      <c r="AA212" s="221"/>
      <c r="AB212" s="221"/>
    </row>
    <row r="213" spans="1:28" ht="15.5" customHeight="1" x14ac:dyDescent="0.2">
      <c r="A213" s="181"/>
      <c r="B213" s="234"/>
      <c r="C213" s="99"/>
      <c r="D213" s="140" t="s">
        <v>166</v>
      </c>
      <c r="E213" s="140"/>
      <c r="F213" s="140"/>
      <c r="G213" s="140"/>
      <c r="H213" s="140"/>
      <c r="I213" s="140"/>
      <c r="J213" s="140"/>
      <c r="K213" s="140"/>
      <c r="L213" s="140"/>
      <c r="M213" s="140"/>
      <c r="N213" s="140"/>
      <c r="O213" s="140"/>
      <c r="P213" s="140"/>
      <c r="Q213" s="140"/>
      <c r="R213" s="140"/>
      <c r="S213" s="140"/>
      <c r="T213" s="140"/>
      <c r="U213" s="234"/>
      <c r="V213" s="234"/>
      <c r="W213" s="221"/>
      <c r="X213" s="221"/>
      <c r="Y213" s="221"/>
      <c r="Z213" s="221"/>
      <c r="AA213" s="221"/>
      <c r="AB213" s="221"/>
    </row>
    <row r="214" spans="1:28" ht="15.5" customHeight="1" x14ac:dyDescent="0.2">
      <c r="A214" s="181"/>
      <c r="B214" s="234"/>
      <c r="C214" s="21"/>
      <c r="D214" s="16" t="s">
        <v>167</v>
      </c>
      <c r="E214" s="278" t="s">
        <v>168</v>
      </c>
      <c r="F214" s="279"/>
      <c r="G214" s="279"/>
      <c r="H214" s="279"/>
      <c r="I214" s="279"/>
      <c r="J214" s="279"/>
      <c r="K214" s="279"/>
      <c r="L214" s="279"/>
      <c r="M214" s="279"/>
      <c r="N214" s="279"/>
      <c r="O214" s="279"/>
      <c r="P214" s="279"/>
      <c r="Q214" s="279"/>
      <c r="R214" s="279"/>
      <c r="S214" s="279"/>
      <c r="T214" s="280"/>
      <c r="U214" s="234"/>
      <c r="V214" s="234"/>
      <c r="W214" s="221"/>
      <c r="X214" s="221"/>
      <c r="Y214" s="221"/>
      <c r="Z214" s="221"/>
      <c r="AA214" s="221"/>
      <c r="AB214" s="221"/>
    </row>
    <row r="215" spans="1:28" ht="15.5" customHeight="1" x14ac:dyDescent="0.2">
      <c r="A215" s="181"/>
      <c r="B215" s="234"/>
      <c r="C215" s="21"/>
      <c r="D215" s="20"/>
      <c r="E215" s="279"/>
      <c r="F215" s="279"/>
      <c r="G215" s="279"/>
      <c r="H215" s="279"/>
      <c r="I215" s="279"/>
      <c r="J215" s="279"/>
      <c r="K215" s="279"/>
      <c r="L215" s="279"/>
      <c r="M215" s="279"/>
      <c r="N215" s="279"/>
      <c r="O215" s="279"/>
      <c r="P215" s="279"/>
      <c r="Q215" s="279"/>
      <c r="R215" s="279"/>
      <c r="S215" s="279"/>
      <c r="T215" s="280"/>
      <c r="U215" s="234"/>
      <c r="V215" s="234"/>
      <c r="W215" s="221"/>
      <c r="X215" s="221"/>
      <c r="Y215" s="221"/>
      <c r="Z215" s="221"/>
      <c r="AA215" s="221"/>
      <c r="AB215" s="221"/>
    </row>
    <row r="216" spans="1:28" ht="15.5" customHeight="1" x14ac:dyDescent="0.2">
      <c r="A216" s="181"/>
      <c r="B216" s="234"/>
      <c r="C216" s="21"/>
      <c r="D216" s="20"/>
      <c r="E216" s="279"/>
      <c r="F216" s="279"/>
      <c r="G216" s="279"/>
      <c r="H216" s="279"/>
      <c r="I216" s="279"/>
      <c r="J216" s="279"/>
      <c r="K216" s="279"/>
      <c r="L216" s="279"/>
      <c r="M216" s="279"/>
      <c r="N216" s="279"/>
      <c r="O216" s="279"/>
      <c r="P216" s="279"/>
      <c r="Q216" s="279"/>
      <c r="R216" s="279"/>
      <c r="S216" s="279"/>
      <c r="T216" s="280"/>
      <c r="U216" s="234"/>
      <c r="V216" s="234"/>
      <c r="W216" s="221"/>
      <c r="X216" s="221"/>
      <c r="Y216" s="221"/>
      <c r="Z216" s="221"/>
      <c r="AA216" s="221"/>
      <c r="AB216" s="221"/>
    </row>
    <row r="217" spans="1:28" ht="15.5" customHeight="1" x14ac:dyDescent="0.2">
      <c r="A217" s="181"/>
      <c r="B217" s="226"/>
      <c r="C217" s="17"/>
      <c r="D217" s="18"/>
      <c r="E217" s="281"/>
      <c r="F217" s="281"/>
      <c r="G217" s="281"/>
      <c r="H217" s="281"/>
      <c r="I217" s="281"/>
      <c r="J217" s="281"/>
      <c r="K217" s="281"/>
      <c r="L217" s="281"/>
      <c r="M217" s="281"/>
      <c r="N217" s="281"/>
      <c r="O217" s="281"/>
      <c r="P217" s="281"/>
      <c r="Q217" s="281"/>
      <c r="R217" s="281"/>
      <c r="S217" s="281"/>
      <c r="T217" s="282"/>
      <c r="U217" s="226"/>
      <c r="V217" s="226"/>
      <c r="W217" s="222"/>
      <c r="X217" s="222"/>
      <c r="Y217" s="222"/>
      <c r="Z217" s="222"/>
      <c r="AA217" s="222"/>
      <c r="AB217" s="222"/>
    </row>
    <row r="218" spans="1:28" ht="15.5" customHeight="1" x14ac:dyDescent="0.2">
      <c r="A218" s="181"/>
      <c r="B218" s="191" t="s">
        <v>51</v>
      </c>
      <c r="C218" s="230" t="s">
        <v>376</v>
      </c>
      <c r="D218" s="231"/>
      <c r="E218" s="231"/>
      <c r="F218" s="231"/>
      <c r="G218" s="231"/>
      <c r="H218" s="231"/>
      <c r="I218" s="231"/>
      <c r="J218" s="231"/>
      <c r="K218" s="231"/>
      <c r="L218" s="231"/>
      <c r="M218" s="231"/>
      <c r="N218" s="231"/>
      <c r="O218" s="231"/>
      <c r="P218" s="231"/>
      <c r="Q218" s="231"/>
      <c r="R218" s="231"/>
      <c r="S218" s="231"/>
      <c r="T218" s="232"/>
      <c r="U218" s="196"/>
      <c r="V218" s="197"/>
      <c r="W218" s="174"/>
      <c r="X218" s="175"/>
      <c r="Y218" s="175"/>
      <c r="Z218" s="175"/>
      <c r="AA218" s="175"/>
      <c r="AB218" s="176"/>
    </row>
    <row r="219" spans="1:28" ht="15.5" customHeight="1" x14ac:dyDescent="0.2">
      <c r="A219" s="181"/>
      <c r="B219" s="226"/>
      <c r="C219" s="227" t="s">
        <v>497</v>
      </c>
      <c r="D219" s="228"/>
      <c r="E219" s="228"/>
      <c r="F219" s="228"/>
      <c r="G219" s="228"/>
      <c r="H219" s="228"/>
      <c r="I219" s="228"/>
      <c r="J219" s="228"/>
      <c r="K219" s="228"/>
      <c r="L219" s="228"/>
      <c r="M219" s="228"/>
      <c r="N219" s="228"/>
      <c r="O219" s="228"/>
      <c r="P219" s="228"/>
      <c r="Q219" s="228"/>
      <c r="R219" s="228"/>
      <c r="S219" s="228"/>
      <c r="T219" s="229"/>
      <c r="U219" s="200"/>
      <c r="V219" s="201"/>
      <c r="W219" s="177"/>
      <c r="X219" s="178"/>
      <c r="Y219" s="178"/>
      <c r="Z219" s="178"/>
      <c r="AA219" s="178"/>
      <c r="AB219" s="179"/>
    </row>
    <row r="220" spans="1:28" ht="15.5" customHeight="1" x14ac:dyDescent="0.2">
      <c r="A220" s="181"/>
      <c r="B220" s="39">
        <v>21</v>
      </c>
      <c r="C220" s="215" t="s">
        <v>276</v>
      </c>
      <c r="D220" s="216"/>
      <c r="E220" s="216"/>
      <c r="F220" s="216"/>
      <c r="G220" s="216"/>
      <c r="H220" s="216"/>
      <c r="I220" s="216"/>
      <c r="J220" s="216"/>
      <c r="K220" s="216"/>
      <c r="L220" s="216"/>
      <c r="M220" s="216"/>
      <c r="N220" s="216"/>
      <c r="O220" s="216"/>
      <c r="P220" s="216"/>
      <c r="Q220" s="216"/>
      <c r="R220" s="216"/>
      <c r="S220" s="216"/>
      <c r="T220" s="216"/>
      <c r="U220" s="217" t="s">
        <v>43</v>
      </c>
      <c r="V220" s="217"/>
      <c r="W220" s="223"/>
      <c r="X220" s="224"/>
      <c r="Y220" s="224"/>
      <c r="Z220" s="224"/>
      <c r="AA220" s="224"/>
      <c r="AB220" s="225"/>
    </row>
    <row r="221" spans="1:28" ht="15.5" customHeight="1" x14ac:dyDescent="0.2">
      <c r="A221" s="181"/>
      <c r="B221" s="191" t="s">
        <v>33</v>
      </c>
      <c r="C221" s="175" t="s">
        <v>277</v>
      </c>
      <c r="D221" s="175"/>
      <c r="E221" s="175"/>
      <c r="F221" s="175"/>
      <c r="G221" s="175"/>
      <c r="H221" s="175"/>
      <c r="I221" s="175"/>
      <c r="J221" s="175"/>
      <c r="K221" s="175"/>
      <c r="L221" s="175"/>
      <c r="M221" s="175"/>
      <c r="N221" s="175"/>
      <c r="O221" s="175"/>
      <c r="P221" s="175"/>
      <c r="Q221" s="175"/>
      <c r="R221" s="175"/>
      <c r="S221" s="175"/>
      <c r="T221" s="175"/>
      <c r="U221" s="196"/>
      <c r="V221" s="197"/>
      <c r="W221" s="256"/>
      <c r="X221" s="257"/>
      <c r="Y221" s="257"/>
      <c r="Z221" s="257"/>
      <c r="AA221" s="257"/>
      <c r="AB221" s="258"/>
    </row>
    <row r="222" spans="1:28" ht="15.5" customHeight="1" x14ac:dyDescent="0.2">
      <c r="A222" s="181"/>
      <c r="B222" s="234"/>
      <c r="C222" s="189"/>
      <c r="D222" s="189"/>
      <c r="E222" s="189"/>
      <c r="F222" s="189"/>
      <c r="G222" s="189"/>
      <c r="H222" s="189"/>
      <c r="I222" s="189"/>
      <c r="J222" s="189"/>
      <c r="K222" s="189"/>
      <c r="L222" s="189"/>
      <c r="M222" s="189"/>
      <c r="N222" s="189"/>
      <c r="O222" s="189"/>
      <c r="P222" s="189"/>
      <c r="Q222" s="189"/>
      <c r="R222" s="189"/>
      <c r="S222" s="189"/>
      <c r="T222" s="189"/>
      <c r="U222" s="198"/>
      <c r="V222" s="199"/>
      <c r="W222" s="259"/>
      <c r="X222" s="260"/>
      <c r="Y222" s="260"/>
      <c r="Z222" s="260"/>
      <c r="AA222" s="260"/>
      <c r="AB222" s="261"/>
    </row>
    <row r="223" spans="1:28" ht="15.5" customHeight="1" x14ac:dyDescent="0.2">
      <c r="A223" s="181"/>
      <c r="B223" s="234"/>
      <c r="D223" s="140" t="s">
        <v>278</v>
      </c>
      <c r="E223" s="140"/>
      <c r="F223" s="140"/>
      <c r="G223" s="140"/>
      <c r="H223" s="95" t="s">
        <v>38</v>
      </c>
      <c r="I223" s="219"/>
      <c r="J223" s="219"/>
      <c r="K223" s="219"/>
      <c r="L223" s="219"/>
      <c r="M223" s="219"/>
      <c r="N223" s="96" t="s">
        <v>39</v>
      </c>
      <c r="O223" s="5"/>
      <c r="P223" s="5"/>
      <c r="Q223" s="5"/>
      <c r="R223" s="5"/>
      <c r="S223" s="5"/>
      <c r="T223" s="82"/>
      <c r="U223" s="198"/>
      <c r="V223" s="199"/>
      <c r="W223" s="259"/>
      <c r="X223" s="260"/>
      <c r="Y223" s="260"/>
      <c r="Z223" s="260"/>
      <c r="AA223" s="260"/>
      <c r="AB223" s="261"/>
    </row>
    <row r="224" spans="1:28" ht="15.5" customHeight="1" x14ac:dyDescent="0.2">
      <c r="A224" s="181"/>
      <c r="B224" s="226"/>
      <c r="C224" s="265" t="s">
        <v>279</v>
      </c>
      <c r="D224" s="266"/>
      <c r="E224" s="266"/>
      <c r="F224" s="266"/>
      <c r="G224" s="266"/>
      <c r="H224" s="266"/>
      <c r="I224" s="266"/>
      <c r="J224" s="266"/>
      <c r="K224" s="266"/>
      <c r="L224" s="266"/>
      <c r="M224" s="266"/>
      <c r="N224" s="266"/>
      <c r="O224" s="266"/>
      <c r="P224" s="266"/>
      <c r="Q224" s="266"/>
      <c r="R224" s="266"/>
      <c r="S224" s="266"/>
      <c r="T224" s="267"/>
      <c r="U224" s="200"/>
      <c r="V224" s="201"/>
      <c r="W224" s="262"/>
      <c r="X224" s="263"/>
      <c r="Y224" s="263"/>
      <c r="Z224" s="263"/>
      <c r="AA224" s="263"/>
      <c r="AB224" s="264"/>
    </row>
    <row r="225" spans="1:28" ht="15.5" customHeight="1" x14ac:dyDescent="0.2">
      <c r="A225" s="181"/>
      <c r="B225" s="191" t="s">
        <v>51</v>
      </c>
      <c r="C225" s="174" t="s">
        <v>581</v>
      </c>
      <c r="D225" s="175"/>
      <c r="E225" s="175"/>
      <c r="F225" s="175"/>
      <c r="G225" s="175"/>
      <c r="H225" s="175"/>
      <c r="I225" s="175"/>
      <c r="J225" s="175"/>
      <c r="K225" s="175"/>
      <c r="L225" s="175"/>
      <c r="M225" s="175"/>
      <c r="N225" s="175"/>
      <c r="O225" s="175"/>
      <c r="P225" s="175"/>
      <c r="Q225" s="175"/>
      <c r="R225" s="175"/>
      <c r="S225" s="175"/>
      <c r="T225" s="176"/>
      <c r="U225" s="196"/>
      <c r="V225" s="197"/>
      <c r="W225" s="174"/>
      <c r="X225" s="175"/>
      <c r="Y225" s="175"/>
      <c r="Z225" s="175"/>
      <c r="AA225" s="175"/>
      <c r="AB225" s="176"/>
    </row>
    <row r="226" spans="1:28" ht="15.5" customHeight="1" x14ac:dyDescent="0.2">
      <c r="A226" s="181"/>
      <c r="B226" s="226"/>
      <c r="C226" s="177"/>
      <c r="D226" s="178"/>
      <c r="E226" s="178"/>
      <c r="F226" s="178"/>
      <c r="G226" s="178"/>
      <c r="H226" s="178"/>
      <c r="I226" s="178"/>
      <c r="J226" s="178"/>
      <c r="K226" s="178"/>
      <c r="L226" s="178"/>
      <c r="M226" s="178"/>
      <c r="N226" s="178"/>
      <c r="O226" s="178"/>
      <c r="P226" s="178"/>
      <c r="Q226" s="178"/>
      <c r="R226" s="178"/>
      <c r="S226" s="178"/>
      <c r="T226" s="179"/>
      <c r="U226" s="200"/>
      <c r="V226" s="201"/>
      <c r="W226" s="177"/>
      <c r="X226" s="178"/>
      <c r="Y226" s="178"/>
      <c r="Z226" s="178"/>
      <c r="AA226" s="178"/>
      <c r="AB226" s="179"/>
    </row>
    <row r="227" spans="1:28" ht="15.5" customHeight="1" x14ac:dyDescent="0.2">
      <c r="A227" s="181"/>
      <c r="B227" s="22">
        <v>22</v>
      </c>
      <c r="C227" s="215" t="s">
        <v>170</v>
      </c>
      <c r="D227" s="216"/>
      <c r="E227" s="216"/>
      <c r="F227" s="216"/>
      <c r="G227" s="216"/>
      <c r="H227" s="216"/>
      <c r="I227" s="216"/>
      <c r="J227" s="216"/>
      <c r="K227" s="216"/>
      <c r="L227" s="216"/>
      <c r="M227" s="216"/>
      <c r="N227" s="216"/>
      <c r="O227" s="216"/>
      <c r="P227" s="216"/>
      <c r="Q227" s="216"/>
      <c r="R227" s="216"/>
      <c r="S227" s="216"/>
      <c r="T227" s="216"/>
      <c r="U227" s="217" t="s">
        <v>43</v>
      </c>
      <c r="V227" s="217"/>
      <c r="W227" s="223" t="s">
        <v>72</v>
      </c>
      <c r="X227" s="224"/>
      <c r="Y227" s="224"/>
      <c r="Z227" s="224"/>
      <c r="AA227" s="224"/>
      <c r="AB227" s="225"/>
    </row>
    <row r="228" spans="1:28" s="5" customFormat="1" ht="20" customHeight="1" x14ac:dyDescent="0.2">
      <c r="A228" s="181"/>
      <c r="B228" s="136" t="s">
        <v>46</v>
      </c>
      <c r="C228" s="167" t="s">
        <v>273</v>
      </c>
      <c r="D228" s="168"/>
      <c r="E228" s="168"/>
      <c r="F228" s="168"/>
      <c r="G228" s="168"/>
      <c r="H228" s="168"/>
      <c r="I228" s="168"/>
      <c r="J228" s="168"/>
      <c r="K228" s="168"/>
      <c r="L228" s="168"/>
      <c r="M228" s="168"/>
      <c r="N228" s="168"/>
      <c r="O228" s="168"/>
      <c r="P228" s="168"/>
      <c r="Q228" s="168"/>
      <c r="R228" s="168"/>
      <c r="S228" s="168"/>
      <c r="T228" s="169"/>
      <c r="U228" s="191"/>
      <c r="V228" s="191"/>
      <c r="W228" s="192"/>
      <c r="X228" s="192"/>
      <c r="Y228" s="192"/>
      <c r="Z228" s="192"/>
      <c r="AA228" s="192"/>
      <c r="AB228" s="192"/>
    </row>
    <row r="229" spans="1:28" ht="15.5" customHeight="1" x14ac:dyDescent="0.2">
      <c r="A229" s="181"/>
      <c r="B229" s="220" t="s">
        <v>51</v>
      </c>
      <c r="C229" s="186" t="s">
        <v>274</v>
      </c>
      <c r="D229" s="186"/>
      <c r="E229" s="186"/>
      <c r="F229" s="186"/>
      <c r="G229" s="186"/>
      <c r="H229" s="186"/>
      <c r="I229" s="186"/>
      <c r="J229" s="186"/>
      <c r="K229" s="186"/>
      <c r="L229" s="186"/>
      <c r="M229" s="186"/>
      <c r="N229" s="186"/>
      <c r="O229" s="186"/>
      <c r="P229" s="186"/>
      <c r="Q229" s="186"/>
      <c r="R229" s="186"/>
      <c r="S229" s="186"/>
      <c r="T229" s="186"/>
      <c r="U229" s="173"/>
      <c r="V229" s="173"/>
      <c r="W229" s="186"/>
      <c r="X229" s="186"/>
      <c r="Y229" s="186"/>
      <c r="Z229" s="186"/>
      <c r="AA229" s="186"/>
      <c r="AB229" s="186"/>
    </row>
    <row r="230" spans="1:28" ht="15.5" customHeight="1" x14ac:dyDescent="0.2">
      <c r="A230" s="181"/>
      <c r="B230" s="220"/>
      <c r="C230" s="186"/>
      <c r="D230" s="186"/>
      <c r="E230" s="186"/>
      <c r="F230" s="186"/>
      <c r="G230" s="186"/>
      <c r="H230" s="186"/>
      <c r="I230" s="186"/>
      <c r="J230" s="186"/>
      <c r="K230" s="186"/>
      <c r="L230" s="186"/>
      <c r="M230" s="186"/>
      <c r="N230" s="186"/>
      <c r="O230" s="186"/>
      <c r="P230" s="186"/>
      <c r="Q230" s="186"/>
      <c r="R230" s="186"/>
      <c r="S230" s="186"/>
      <c r="T230" s="186"/>
      <c r="U230" s="173"/>
      <c r="V230" s="173"/>
      <c r="W230" s="186"/>
      <c r="X230" s="186"/>
      <c r="Y230" s="186"/>
      <c r="Z230" s="186"/>
      <c r="AA230" s="186"/>
      <c r="AB230" s="186"/>
    </row>
    <row r="231" spans="1:28" ht="15.5" customHeight="1" x14ac:dyDescent="0.2">
      <c r="A231" s="181"/>
      <c r="B231" s="220" t="s">
        <v>53</v>
      </c>
      <c r="C231" s="186" t="s">
        <v>171</v>
      </c>
      <c r="D231" s="186"/>
      <c r="E231" s="186"/>
      <c r="F231" s="186"/>
      <c r="G231" s="186"/>
      <c r="H231" s="186"/>
      <c r="I231" s="186"/>
      <c r="J231" s="186"/>
      <c r="K231" s="186"/>
      <c r="L231" s="186"/>
      <c r="M231" s="186"/>
      <c r="N231" s="186"/>
      <c r="O231" s="186"/>
      <c r="P231" s="186"/>
      <c r="Q231" s="186"/>
      <c r="R231" s="186"/>
      <c r="S231" s="186"/>
      <c r="T231" s="186"/>
      <c r="U231" s="173"/>
      <c r="V231" s="173"/>
      <c r="W231" s="186"/>
      <c r="X231" s="186"/>
      <c r="Y231" s="186"/>
      <c r="Z231" s="186"/>
      <c r="AA231" s="186"/>
      <c r="AB231" s="186"/>
    </row>
    <row r="232" spans="1:28" ht="15.5" customHeight="1" x14ac:dyDescent="0.2">
      <c r="A232" s="181"/>
      <c r="B232" s="220"/>
      <c r="C232" s="186"/>
      <c r="D232" s="186"/>
      <c r="E232" s="186"/>
      <c r="F232" s="186"/>
      <c r="G232" s="186"/>
      <c r="H232" s="186"/>
      <c r="I232" s="186"/>
      <c r="J232" s="186"/>
      <c r="K232" s="186"/>
      <c r="L232" s="186"/>
      <c r="M232" s="186"/>
      <c r="N232" s="186"/>
      <c r="O232" s="186"/>
      <c r="P232" s="186"/>
      <c r="Q232" s="186"/>
      <c r="R232" s="186"/>
      <c r="S232" s="186"/>
      <c r="T232" s="186"/>
      <c r="U232" s="191"/>
      <c r="V232" s="191"/>
      <c r="W232" s="192"/>
      <c r="X232" s="192"/>
      <c r="Y232" s="192"/>
      <c r="Z232" s="192"/>
      <c r="AA232" s="192"/>
      <c r="AB232" s="192"/>
    </row>
    <row r="233" spans="1:28" ht="15.5" customHeight="1" x14ac:dyDescent="0.2">
      <c r="A233" s="181"/>
      <c r="B233" s="220" t="s">
        <v>54</v>
      </c>
      <c r="C233" s="186" t="s">
        <v>489</v>
      </c>
      <c r="D233" s="186"/>
      <c r="E233" s="186"/>
      <c r="F233" s="186"/>
      <c r="G233" s="186"/>
      <c r="H233" s="186"/>
      <c r="I233" s="186"/>
      <c r="J233" s="186"/>
      <c r="K233" s="186"/>
      <c r="L233" s="186"/>
      <c r="M233" s="186"/>
      <c r="N233" s="186"/>
      <c r="O233" s="186"/>
      <c r="P233" s="186"/>
      <c r="Q233" s="186"/>
      <c r="R233" s="186"/>
      <c r="S233" s="186"/>
      <c r="T233" s="186"/>
      <c r="U233" s="173"/>
      <c r="V233" s="173"/>
      <c r="W233" s="186"/>
      <c r="X233" s="186"/>
      <c r="Y233" s="186"/>
      <c r="Z233" s="186"/>
      <c r="AA233" s="186"/>
      <c r="AB233" s="186"/>
    </row>
    <row r="234" spans="1:28" ht="15.5" customHeight="1" x14ac:dyDescent="0.2">
      <c r="A234" s="181"/>
      <c r="B234" s="220"/>
      <c r="C234" s="186"/>
      <c r="D234" s="186"/>
      <c r="E234" s="186"/>
      <c r="F234" s="186"/>
      <c r="G234" s="186"/>
      <c r="H234" s="186"/>
      <c r="I234" s="186"/>
      <c r="J234" s="186"/>
      <c r="K234" s="186"/>
      <c r="L234" s="186"/>
      <c r="M234" s="186"/>
      <c r="N234" s="186"/>
      <c r="O234" s="186"/>
      <c r="P234" s="186"/>
      <c r="Q234" s="186"/>
      <c r="R234" s="186"/>
      <c r="S234" s="186"/>
      <c r="T234" s="186"/>
      <c r="U234" s="191"/>
      <c r="V234" s="191"/>
      <c r="W234" s="192"/>
      <c r="X234" s="192"/>
      <c r="Y234" s="192"/>
      <c r="Z234" s="192"/>
      <c r="AA234" s="192"/>
      <c r="AB234" s="192"/>
    </row>
    <row r="235" spans="1:28" ht="15.5" customHeight="1" x14ac:dyDescent="0.2">
      <c r="A235" s="181"/>
      <c r="B235" s="191" t="s">
        <v>112</v>
      </c>
      <c r="C235" s="175" t="s">
        <v>368</v>
      </c>
      <c r="D235" s="175"/>
      <c r="E235" s="175"/>
      <c r="F235" s="175"/>
      <c r="G235" s="175"/>
      <c r="H235" s="175"/>
      <c r="I235" s="175"/>
      <c r="J235" s="175"/>
      <c r="K235" s="175"/>
      <c r="L235" s="175"/>
      <c r="M235" s="175"/>
      <c r="N235" s="175"/>
      <c r="O235" s="175"/>
      <c r="P235" s="175"/>
      <c r="Q235" s="175"/>
      <c r="R235" s="175"/>
      <c r="S235" s="175"/>
      <c r="T235" s="175"/>
      <c r="U235" s="191"/>
      <c r="V235" s="191"/>
      <c r="W235" s="268"/>
      <c r="X235" s="269"/>
      <c r="Y235" s="269"/>
      <c r="Z235" s="269"/>
      <c r="AA235" s="269"/>
      <c r="AB235" s="270"/>
    </row>
    <row r="236" spans="1:28" ht="15.5" customHeight="1" x14ac:dyDescent="0.2">
      <c r="A236" s="181"/>
      <c r="B236" s="234"/>
      <c r="C236" s="238"/>
      <c r="D236" s="238"/>
      <c r="E236" s="238"/>
      <c r="F236" s="238"/>
      <c r="G236" s="238"/>
      <c r="H236" s="238"/>
      <c r="I236" s="238"/>
      <c r="J236" s="238"/>
      <c r="K236" s="238"/>
      <c r="L236" s="238"/>
      <c r="M236" s="238"/>
      <c r="N236" s="238"/>
      <c r="O236" s="238"/>
      <c r="P236" s="238"/>
      <c r="Q236" s="238"/>
      <c r="R236" s="238"/>
      <c r="S236" s="238"/>
      <c r="T236" s="238"/>
      <c r="U236" s="234"/>
      <c r="V236" s="234"/>
      <c r="W236" s="271"/>
      <c r="X236" s="272"/>
      <c r="Y236" s="272"/>
      <c r="Z236" s="272"/>
      <c r="AA236" s="272"/>
      <c r="AB236" s="273"/>
    </row>
    <row r="237" spans="1:28" ht="15.5" customHeight="1" x14ac:dyDescent="0.2">
      <c r="A237" s="181"/>
      <c r="B237" s="234"/>
      <c r="C237" s="99"/>
      <c r="D237" s="140" t="s">
        <v>172</v>
      </c>
      <c r="E237" s="140"/>
      <c r="F237" s="140"/>
      <c r="G237" s="140"/>
      <c r="H237" s="140"/>
      <c r="I237" s="140"/>
      <c r="J237" s="140"/>
      <c r="K237" s="140"/>
      <c r="L237" s="140"/>
      <c r="M237" s="140"/>
      <c r="N237" s="140"/>
      <c r="O237" s="140"/>
      <c r="P237" s="140"/>
      <c r="Q237" s="140"/>
      <c r="R237" s="140"/>
      <c r="S237" s="140"/>
      <c r="T237" s="140"/>
      <c r="U237" s="234"/>
      <c r="V237" s="234"/>
      <c r="W237" s="271"/>
      <c r="X237" s="272"/>
      <c r="Y237" s="272"/>
      <c r="Z237" s="272"/>
      <c r="AA237" s="272"/>
      <c r="AB237" s="273"/>
    </row>
    <row r="238" spans="1:28" ht="15.5" customHeight="1" x14ac:dyDescent="0.2">
      <c r="A238" s="181"/>
      <c r="B238" s="234"/>
      <c r="C238" s="99"/>
      <c r="D238" s="140" t="s">
        <v>173</v>
      </c>
      <c r="E238" s="140"/>
      <c r="F238" s="140"/>
      <c r="G238" s="140"/>
      <c r="H238" s="140"/>
      <c r="I238" s="140"/>
      <c r="J238" s="140"/>
      <c r="K238" s="140"/>
      <c r="L238" s="140"/>
      <c r="M238" s="140"/>
      <c r="N238" s="140"/>
      <c r="O238" s="140"/>
      <c r="P238" s="140"/>
      <c r="Q238" s="140"/>
      <c r="R238" s="140"/>
      <c r="S238" s="140"/>
      <c r="T238" s="140"/>
      <c r="U238" s="234"/>
      <c r="V238" s="234"/>
      <c r="W238" s="271"/>
      <c r="X238" s="272"/>
      <c r="Y238" s="272"/>
      <c r="Z238" s="272"/>
      <c r="AA238" s="272"/>
      <c r="AB238" s="273"/>
    </row>
    <row r="239" spans="1:28" ht="15.5" customHeight="1" x14ac:dyDescent="0.2">
      <c r="A239" s="181"/>
      <c r="B239" s="234"/>
      <c r="C239" s="99"/>
      <c r="D239" s="140" t="s">
        <v>174</v>
      </c>
      <c r="E239" s="140"/>
      <c r="F239" s="140"/>
      <c r="G239" s="140"/>
      <c r="H239" s="140"/>
      <c r="I239" s="140"/>
      <c r="J239" s="140"/>
      <c r="K239" s="140"/>
      <c r="L239" s="140"/>
      <c r="M239" s="140"/>
      <c r="N239" s="140"/>
      <c r="O239" s="140"/>
      <c r="P239" s="140"/>
      <c r="Q239" s="140"/>
      <c r="R239" s="140"/>
      <c r="S239" s="140"/>
      <c r="T239" s="140"/>
      <c r="U239" s="234"/>
      <c r="V239" s="234"/>
      <c r="W239" s="271"/>
      <c r="X239" s="272"/>
      <c r="Y239" s="272"/>
      <c r="Z239" s="272"/>
      <c r="AA239" s="272"/>
      <c r="AB239" s="273"/>
    </row>
    <row r="240" spans="1:28" ht="15.5" customHeight="1" x14ac:dyDescent="0.2">
      <c r="A240" s="181"/>
      <c r="B240" s="234"/>
      <c r="C240" s="99"/>
      <c r="D240" s="140" t="s">
        <v>175</v>
      </c>
      <c r="E240" s="140"/>
      <c r="F240" s="140"/>
      <c r="G240" s="140"/>
      <c r="H240" s="140"/>
      <c r="I240" s="140"/>
      <c r="J240" s="140"/>
      <c r="K240" s="140"/>
      <c r="L240" s="140"/>
      <c r="M240" s="140"/>
      <c r="N240" s="140"/>
      <c r="O240" s="140"/>
      <c r="P240" s="140"/>
      <c r="Q240" s="140"/>
      <c r="R240" s="140"/>
      <c r="S240" s="140"/>
      <c r="T240" s="140"/>
      <c r="U240" s="234"/>
      <c r="V240" s="234"/>
      <c r="W240" s="271"/>
      <c r="X240" s="272"/>
      <c r="Y240" s="272"/>
      <c r="Z240" s="272"/>
      <c r="AA240" s="272"/>
      <c r="AB240" s="273"/>
    </row>
    <row r="241" spans="1:28" ht="15.5" customHeight="1" x14ac:dyDescent="0.2">
      <c r="A241" s="181"/>
      <c r="B241" s="226"/>
      <c r="C241" s="104"/>
      <c r="D241" s="204" t="s">
        <v>176</v>
      </c>
      <c r="E241" s="204"/>
      <c r="F241" s="204"/>
      <c r="G241" s="204"/>
      <c r="H241" s="204"/>
      <c r="I241" s="204"/>
      <c r="J241" s="204"/>
      <c r="K241" s="204"/>
      <c r="L241" s="204"/>
      <c r="M241" s="204"/>
      <c r="N241" s="204"/>
      <c r="O241" s="204"/>
      <c r="P241" s="204"/>
      <c r="Q241" s="204"/>
      <c r="R241" s="204"/>
      <c r="S241" s="204"/>
      <c r="T241" s="277"/>
      <c r="U241" s="226"/>
      <c r="V241" s="226"/>
      <c r="W241" s="274"/>
      <c r="X241" s="275"/>
      <c r="Y241" s="275"/>
      <c r="Z241" s="275"/>
      <c r="AA241" s="275"/>
      <c r="AB241" s="276"/>
    </row>
    <row r="242" spans="1:28" ht="15.5" customHeight="1" x14ac:dyDescent="0.2">
      <c r="A242" s="181"/>
      <c r="B242" s="220" t="s">
        <v>146</v>
      </c>
      <c r="C242" s="186" t="s">
        <v>490</v>
      </c>
      <c r="D242" s="186"/>
      <c r="E242" s="186"/>
      <c r="F242" s="186"/>
      <c r="G242" s="186"/>
      <c r="H242" s="186"/>
      <c r="I242" s="186"/>
      <c r="J242" s="186"/>
      <c r="K242" s="186"/>
      <c r="L242" s="186"/>
      <c r="M242" s="186"/>
      <c r="N242" s="186"/>
      <c r="O242" s="186"/>
      <c r="P242" s="186"/>
      <c r="Q242" s="186"/>
      <c r="R242" s="186"/>
      <c r="S242" s="186"/>
      <c r="T242" s="186"/>
      <c r="U242" s="173"/>
      <c r="V242" s="173"/>
      <c r="W242" s="186"/>
      <c r="X242" s="186"/>
      <c r="Y242" s="186"/>
      <c r="Z242" s="186"/>
      <c r="AA242" s="186"/>
      <c r="AB242" s="186"/>
    </row>
    <row r="243" spans="1:28" ht="15.5" customHeight="1" x14ac:dyDescent="0.2">
      <c r="A243" s="181"/>
      <c r="B243" s="220"/>
      <c r="C243" s="186"/>
      <c r="D243" s="186"/>
      <c r="E243" s="186"/>
      <c r="F243" s="186"/>
      <c r="G243" s="186"/>
      <c r="H243" s="186"/>
      <c r="I243" s="186"/>
      <c r="J243" s="186"/>
      <c r="K243" s="186"/>
      <c r="L243" s="186"/>
      <c r="M243" s="186"/>
      <c r="N243" s="186"/>
      <c r="O243" s="186"/>
      <c r="P243" s="186"/>
      <c r="Q243" s="186"/>
      <c r="R243" s="186"/>
      <c r="S243" s="186"/>
      <c r="T243" s="186"/>
      <c r="U243" s="191"/>
      <c r="V243" s="191"/>
      <c r="W243" s="192"/>
      <c r="X243" s="192"/>
      <c r="Y243" s="192"/>
      <c r="Z243" s="192"/>
      <c r="AA243" s="192"/>
      <c r="AB243" s="192"/>
    </row>
    <row r="244" spans="1:28" ht="15.5" customHeight="1" x14ac:dyDescent="0.2">
      <c r="A244" s="181"/>
      <c r="B244" s="92">
        <v>23</v>
      </c>
      <c r="C244" s="215" t="s">
        <v>481</v>
      </c>
      <c r="D244" s="216"/>
      <c r="E244" s="216"/>
      <c r="F244" s="216"/>
      <c r="G244" s="216"/>
      <c r="H244" s="216"/>
      <c r="I244" s="216"/>
      <c r="J244" s="216"/>
      <c r="K244" s="216"/>
      <c r="L244" s="216"/>
      <c r="M244" s="216"/>
      <c r="N244" s="216"/>
      <c r="O244" s="216"/>
      <c r="P244" s="216"/>
      <c r="Q244" s="216"/>
      <c r="R244" s="216"/>
      <c r="S244" s="216"/>
      <c r="T244" s="216"/>
      <c r="U244" s="217" t="s">
        <v>43</v>
      </c>
      <c r="V244" s="217"/>
      <c r="W244" s="217" t="s">
        <v>32</v>
      </c>
      <c r="X244" s="217"/>
      <c r="Y244" s="217"/>
      <c r="Z244" s="217"/>
      <c r="AA244" s="217"/>
      <c r="AB244" s="217"/>
    </row>
    <row r="245" spans="1:28" ht="15.5" customHeight="1" x14ac:dyDescent="0.2">
      <c r="A245" s="181"/>
      <c r="B245" s="220" t="s">
        <v>33</v>
      </c>
      <c r="C245" s="186" t="s">
        <v>482</v>
      </c>
      <c r="D245" s="186"/>
      <c r="E245" s="186"/>
      <c r="F245" s="186"/>
      <c r="G245" s="186"/>
      <c r="H245" s="186"/>
      <c r="I245" s="186"/>
      <c r="J245" s="186"/>
      <c r="K245" s="186"/>
      <c r="L245" s="186"/>
      <c r="M245" s="186"/>
      <c r="N245" s="186"/>
      <c r="O245" s="186"/>
      <c r="P245" s="186"/>
      <c r="Q245" s="186"/>
      <c r="R245" s="186"/>
      <c r="S245" s="186"/>
      <c r="T245" s="186"/>
      <c r="U245" s="173"/>
      <c r="V245" s="173"/>
      <c r="W245" s="186"/>
      <c r="X245" s="186"/>
      <c r="Y245" s="186"/>
      <c r="Z245" s="186"/>
      <c r="AA245" s="186"/>
      <c r="AB245" s="186"/>
    </row>
    <row r="246" spans="1:28" ht="15.5" customHeight="1" x14ac:dyDescent="0.2">
      <c r="A246" s="181"/>
      <c r="B246" s="220"/>
      <c r="C246" s="186"/>
      <c r="D246" s="186"/>
      <c r="E246" s="186"/>
      <c r="F246" s="186"/>
      <c r="G246" s="186"/>
      <c r="H246" s="186"/>
      <c r="I246" s="186"/>
      <c r="J246" s="186"/>
      <c r="K246" s="186"/>
      <c r="L246" s="186"/>
      <c r="M246" s="186"/>
      <c r="N246" s="186"/>
      <c r="O246" s="186"/>
      <c r="P246" s="186"/>
      <c r="Q246" s="186"/>
      <c r="R246" s="186"/>
      <c r="S246" s="186"/>
      <c r="T246" s="186"/>
      <c r="U246" s="173"/>
      <c r="V246" s="173"/>
      <c r="W246" s="186"/>
      <c r="X246" s="186"/>
      <c r="Y246" s="186"/>
      <c r="Z246" s="186"/>
      <c r="AA246" s="186"/>
      <c r="AB246" s="186"/>
    </row>
    <row r="247" spans="1:28" ht="15.5" customHeight="1" x14ac:dyDescent="0.2">
      <c r="A247" s="182"/>
      <c r="B247" s="220"/>
      <c r="C247" s="186"/>
      <c r="D247" s="186"/>
      <c r="E247" s="186"/>
      <c r="F247" s="186"/>
      <c r="G247" s="186"/>
      <c r="H247" s="186"/>
      <c r="I247" s="186"/>
      <c r="J247" s="186"/>
      <c r="K247" s="186"/>
      <c r="L247" s="186"/>
      <c r="M247" s="186"/>
      <c r="N247" s="186"/>
      <c r="O247" s="186"/>
      <c r="P247" s="186"/>
      <c r="Q247" s="186"/>
      <c r="R247" s="186"/>
      <c r="S247" s="186"/>
      <c r="T247" s="186"/>
      <c r="U247" s="173"/>
      <c r="V247" s="173"/>
      <c r="W247" s="186"/>
      <c r="X247" s="186"/>
      <c r="Y247" s="186"/>
      <c r="Z247" s="186"/>
      <c r="AA247" s="186"/>
      <c r="AB247" s="186"/>
    </row>
    <row r="248" spans="1:28" ht="15.5" customHeight="1" x14ac:dyDescent="0.2">
      <c r="A248" s="180" t="s">
        <v>578</v>
      </c>
      <c r="B248" s="41">
        <v>24</v>
      </c>
      <c r="C248" s="215" t="s">
        <v>504</v>
      </c>
      <c r="D248" s="216"/>
      <c r="E248" s="216"/>
      <c r="F248" s="216"/>
      <c r="G248" s="216"/>
      <c r="H248" s="216"/>
      <c r="I248" s="216"/>
      <c r="J248" s="216"/>
      <c r="K248" s="216"/>
      <c r="L248" s="216"/>
      <c r="M248" s="216"/>
      <c r="N248" s="216"/>
      <c r="O248" s="216"/>
      <c r="P248" s="216"/>
      <c r="Q248" s="216"/>
      <c r="R248" s="216"/>
      <c r="S248" s="216"/>
      <c r="T248" s="216"/>
      <c r="U248" s="217" t="s">
        <v>43</v>
      </c>
      <c r="V248" s="217"/>
      <c r="W248" s="223" t="s">
        <v>375</v>
      </c>
      <c r="X248" s="224"/>
      <c r="Y248" s="224"/>
      <c r="Z248" s="224"/>
      <c r="AA248" s="224"/>
      <c r="AB248" s="225"/>
    </row>
    <row r="249" spans="1:28" ht="15.5" customHeight="1" x14ac:dyDescent="0.2">
      <c r="A249" s="181"/>
      <c r="B249" s="191" t="s">
        <v>46</v>
      </c>
      <c r="C249" s="231" t="s">
        <v>177</v>
      </c>
      <c r="D249" s="231"/>
      <c r="E249" s="231"/>
      <c r="F249" s="231"/>
      <c r="G249" s="231"/>
      <c r="H249" s="231"/>
      <c r="I249" s="231"/>
      <c r="J249" s="231"/>
      <c r="K249" s="231"/>
      <c r="L249" s="231"/>
      <c r="M249" s="231"/>
      <c r="N249" s="231"/>
      <c r="O249" s="231"/>
      <c r="P249" s="231"/>
      <c r="Q249" s="231"/>
      <c r="R249" s="231"/>
      <c r="S249" s="231"/>
      <c r="T249" s="231"/>
      <c r="U249" s="191"/>
      <c r="V249" s="191"/>
      <c r="W249" s="318"/>
      <c r="X249" s="319"/>
      <c r="Y249" s="319"/>
      <c r="Z249" s="319"/>
      <c r="AA249" s="319"/>
      <c r="AB249" s="320"/>
    </row>
    <row r="250" spans="1:28" ht="15.5" customHeight="1" x14ac:dyDescent="0.2">
      <c r="A250" s="181"/>
      <c r="B250" s="234"/>
      <c r="C250" s="29"/>
      <c r="D250" s="218" t="s">
        <v>495</v>
      </c>
      <c r="E250" s="218"/>
      <c r="F250" s="218"/>
      <c r="G250" s="218"/>
      <c r="H250" s="218"/>
      <c r="I250" s="218"/>
      <c r="J250" s="218"/>
      <c r="K250" s="218"/>
      <c r="L250" s="218"/>
      <c r="M250" s="100" t="s">
        <v>38</v>
      </c>
      <c r="N250" s="219"/>
      <c r="O250" s="219"/>
      <c r="P250" s="219"/>
      <c r="Q250" s="219"/>
      <c r="R250" s="219"/>
      <c r="S250" s="96" t="s">
        <v>39</v>
      </c>
      <c r="T250" s="29"/>
      <c r="U250" s="234"/>
      <c r="V250" s="234"/>
      <c r="W250" s="321"/>
      <c r="X250" s="322"/>
      <c r="Y250" s="322"/>
      <c r="Z250" s="322"/>
      <c r="AA250" s="322"/>
      <c r="AB250" s="323"/>
    </row>
    <row r="251" spans="1:28" ht="15.5" customHeight="1" x14ac:dyDescent="0.2">
      <c r="A251" s="181"/>
      <c r="B251" s="234"/>
      <c r="C251" s="29"/>
      <c r="D251" s="218" t="s">
        <v>496</v>
      </c>
      <c r="E251" s="218"/>
      <c r="F251" s="218"/>
      <c r="G251" s="218"/>
      <c r="H251" s="218"/>
      <c r="I251" s="218"/>
      <c r="J251" s="218"/>
      <c r="K251" s="218"/>
      <c r="L251" s="218"/>
      <c r="M251" s="96">
        <v>1</v>
      </c>
      <c r="N251" s="100" t="s">
        <v>38</v>
      </c>
      <c r="O251" s="219"/>
      <c r="P251" s="219"/>
      <c r="Q251" s="219"/>
      <c r="R251" s="219"/>
      <c r="S251" s="219"/>
      <c r="T251" s="96" t="s">
        <v>39</v>
      </c>
      <c r="U251" s="234"/>
      <c r="V251" s="234"/>
      <c r="W251" s="321"/>
      <c r="X251" s="322"/>
      <c r="Y251" s="322"/>
      <c r="Z251" s="322"/>
      <c r="AA251" s="322"/>
      <c r="AB251" s="323"/>
    </row>
    <row r="252" spans="1:28" ht="15.5" customHeight="1" x14ac:dyDescent="0.2">
      <c r="A252" s="181"/>
      <c r="B252" s="234"/>
      <c r="C252" s="29"/>
      <c r="D252" s="96"/>
      <c r="E252" s="29"/>
      <c r="F252" s="29"/>
      <c r="G252" s="29"/>
      <c r="H252" s="29"/>
      <c r="I252" s="96"/>
      <c r="J252" s="29"/>
      <c r="K252" s="29"/>
      <c r="L252" s="96"/>
      <c r="M252" s="96">
        <v>2</v>
      </c>
      <c r="N252" s="100" t="s">
        <v>38</v>
      </c>
      <c r="O252" s="219"/>
      <c r="P252" s="219"/>
      <c r="Q252" s="219"/>
      <c r="R252" s="219"/>
      <c r="S252" s="219"/>
      <c r="T252" s="96" t="s">
        <v>39</v>
      </c>
      <c r="U252" s="234"/>
      <c r="V252" s="234"/>
      <c r="W252" s="321"/>
      <c r="X252" s="322"/>
      <c r="Y252" s="322"/>
      <c r="Z252" s="322"/>
      <c r="AA252" s="322"/>
      <c r="AB252" s="323"/>
    </row>
    <row r="253" spans="1:28" ht="15.5" customHeight="1" x14ac:dyDescent="0.2">
      <c r="A253" s="181"/>
      <c r="B253" s="183" t="s">
        <v>506</v>
      </c>
      <c r="C253" s="185" t="s">
        <v>498</v>
      </c>
      <c r="D253" s="185"/>
      <c r="E253" s="185"/>
      <c r="F253" s="185"/>
      <c r="G253" s="185"/>
      <c r="H253" s="185"/>
      <c r="I253" s="185"/>
      <c r="J253" s="185"/>
      <c r="K253" s="185"/>
      <c r="L253" s="185"/>
      <c r="M253" s="185"/>
      <c r="N253" s="185"/>
      <c r="O253" s="185"/>
      <c r="P253" s="185"/>
      <c r="Q253" s="185"/>
      <c r="R253" s="185"/>
      <c r="S253" s="185"/>
      <c r="T253" s="185"/>
      <c r="U253" s="173"/>
      <c r="V253" s="173"/>
      <c r="W253" s="186"/>
      <c r="X253" s="186"/>
      <c r="Y253" s="186"/>
      <c r="Z253" s="186"/>
      <c r="AA253" s="186"/>
      <c r="AB253" s="186"/>
    </row>
    <row r="254" spans="1:28" ht="15.5" customHeight="1" x14ac:dyDescent="0.2">
      <c r="A254" s="181"/>
      <c r="B254" s="184"/>
      <c r="C254" s="185"/>
      <c r="D254" s="185"/>
      <c r="E254" s="185"/>
      <c r="F254" s="185"/>
      <c r="G254" s="185"/>
      <c r="H254" s="185"/>
      <c r="I254" s="185"/>
      <c r="J254" s="185"/>
      <c r="K254" s="185"/>
      <c r="L254" s="185"/>
      <c r="M254" s="185"/>
      <c r="N254" s="185"/>
      <c r="O254" s="185"/>
      <c r="P254" s="185"/>
      <c r="Q254" s="185"/>
      <c r="R254" s="185"/>
      <c r="S254" s="185"/>
      <c r="T254" s="185"/>
      <c r="U254" s="191"/>
      <c r="V254" s="191"/>
      <c r="W254" s="192"/>
      <c r="X254" s="192"/>
      <c r="Y254" s="192"/>
      <c r="Z254" s="192"/>
      <c r="AA254" s="192"/>
      <c r="AB254" s="192"/>
    </row>
    <row r="255" spans="1:28" ht="15.5" customHeight="1" x14ac:dyDescent="0.2">
      <c r="A255" s="181"/>
      <c r="B255" s="191" t="s">
        <v>507</v>
      </c>
      <c r="C255" s="231" t="s">
        <v>178</v>
      </c>
      <c r="D255" s="231"/>
      <c r="E255" s="231"/>
      <c r="F255" s="231"/>
      <c r="G255" s="231"/>
      <c r="H255" s="231"/>
      <c r="I255" s="231"/>
      <c r="J255" s="231"/>
      <c r="K255" s="231"/>
      <c r="L255" s="231"/>
      <c r="M255" s="231"/>
      <c r="N255" s="231"/>
      <c r="O255" s="231"/>
      <c r="P255" s="231"/>
      <c r="Q255" s="231"/>
      <c r="R255" s="231"/>
      <c r="S255" s="231"/>
      <c r="T255" s="231"/>
      <c r="U255" s="191"/>
      <c r="V255" s="191"/>
      <c r="W255" s="318"/>
      <c r="X255" s="319"/>
      <c r="Y255" s="319"/>
      <c r="Z255" s="319"/>
      <c r="AA255" s="319"/>
      <c r="AB255" s="320"/>
    </row>
    <row r="256" spans="1:28" ht="15.5" customHeight="1" x14ac:dyDescent="0.2">
      <c r="A256" s="181"/>
      <c r="B256" s="234"/>
      <c r="C256" s="29"/>
      <c r="D256" s="218" t="s">
        <v>358</v>
      </c>
      <c r="E256" s="218"/>
      <c r="F256" s="218"/>
      <c r="G256" s="218"/>
      <c r="H256" s="218"/>
      <c r="I256" s="218"/>
      <c r="J256" s="96" t="s">
        <v>38</v>
      </c>
      <c r="K256" s="207"/>
      <c r="L256" s="207"/>
      <c r="M256" s="207"/>
      <c r="N256" s="96" t="s">
        <v>57</v>
      </c>
      <c r="O256" s="207"/>
      <c r="P256" s="207"/>
      <c r="Q256" s="207"/>
      <c r="R256" s="207"/>
      <c r="S256" s="207"/>
      <c r="T256" s="96" t="s">
        <v>39</v>
      </c>
      <c r="U256" s="234"/>
      <c r="V256" s="234"/>
      <c r="W256" s="321"/>
      <c r="X256" s="322"/>
      <c r="Y256" s="322"/>
      <c r="Z256" s="322"/>
      <c r="AA256" s="322"/>
      <c r="AB256" s="323"/>
    </row>
    <row r="257" spans="1:28" ht="15.5" customHeight="1" x14ac:dyDescent="0.2">
      <c r="A257" s="181"/>
      <c r="B257" s="226"/>
      <c r="C257" s="11"/>
      <c r="D257" s="204" t="s">
        <v>179</v>
      </c>
      <c r="E257" s="204"/>
      <c r="F257" s="204"/>
      <c r="G257" s="204"/>
      <c r="H257" s="204"/>
      <c r="I257" s="204"/>
      <c r="J257" s="204"/>
      <c r="K257" s="204"/>
      <c r="L257" s="204"/>
      <c r="M257" s="204"/>
      <c r="N257" s="204"/>
      <c r="O257" s="204"/>
      <c r="P257" s="204"/>
      <c r="Q257" s="204"/>
      <c r="R257" s="204"/>
      <c r="S257" s="204"/>
      <c r="T257" s="277"/>
      <c r="U257" s="226"/>
      <c r="V257" s="226"/>
      <c r="W257" s="324"/>
      <c r="X257" s="325"/>
      <c r="Y257" s="325"/>
      <c r="Z257" s="325"/>
      <c r="AA257" s="325"/>
      <c r="AB257" s="326"/>
    </row>
    <row r="258" spans="1:28" ht="15.5" customHeight="1" x14ac:dyDescent="0.2">
      <c r="A258" s="181"/>
      <c r="B258" s="191" t="s">
        <v>54</v>
      </c>
      <c r="C258" s="231" t="s">
        <v>180</v>
      </c>
      <c r="D258" s="231"/>
      <c r="E258" s="231"/>
      <c r="F258" s="231"/>
      <c r="G258" s="231"/>
      <c r="H258" s="231"/>
      <c r="I258" s="231"/>
      <c r="J258" s="231"/>
      <c r="K258" s="231"/>
      <c r="L258" s="231"/>
      <c r="M258" s="231"/>
      <c r="N258" s="231"/>
      <c r="O258" s="231"/>
      <c r="P258" s="231"/>
      <c r="Q258" s="231"/>
      <c r="R258" s="231"/>
      <c r="S258" s="231"/>
      <c r="T258" s="231"/>
      <c r="U258" s="191"/>
      <c r="V258" s="191"/>
      <c r="W258" s="318"/>
      <c r="X258" s="319"/>
      <c r="Y258" s="319"/>
      <c r="Z258" s="319"/>
      <c r="AA258" s="319"/>
      <c r="AB258" s="320"/>
    </row>
    <row r="259" spans="1:28" ht="15.5" customHeight="1" x14ac:dyDescent="0.2">
      <c r="A259" s="181"/>
      <c r="B259" s="234"/>
      <c r="C259" s="29"/>
      <c r="D259" s="218" t="s">
        <v>369</v>
      </c>
      <c r="E259" s="218"/>
      <c r="F259" s="218"/>
      <c r="G259" s="218"/>
      <c r="H259" s="218"/>
      <c r="I259" s="96" t="s">
        <v>38</v>
      </c>
      <c r="J259" s="207"/>
      <c r="K259" s="207"/>
      <c r="L259" s="207"/>
      <c r="M259" s="96" t="s">
        <v>57</v>
      </c>
      <c r="N259" s="207"/>
      <c r="O259" s="207"/>
      <c r="P259" s="207"/>
      <c r="Q259" s="207"/>
      <c r="R259" s="207"/>
      <c r="S259" s="96" t="s">
        <v>39</v>
      </c>
      <c r="T259" s="96"/>
      <c r="U259" s="234"/>
      <c r="V259" s="234"/>
      <c r="W259" s="321"/>
      <c r="X259" s="322"/>
      <c r="Y259" s="322"/>
      <c r="Z259" s="322"/>
      <c r="AA259" s="322"/>
      <c r="AB259" s="323"/>
    </row>
    <row r="260" spans="1:28" ht="15.5" customHeight="1" x14ac:dyDescent="0.2">
      <c r="A260" s="181"/>
      <c r="B260" s="234"/>
      <c r="C260" s="29"/>
      <c r="D260" s="218" t="s">
        <v>370</v>
      </c>
      <c r="E260" s="218"/>
      <c r="F260" s="218"/>
      <c r="G260" s="218"/>
      <c r="H260" s="218"/>
      <c r="I260" s="96" t="s">
        <v>38</v>
      </c>
      <c r="J260" s="207"/>
      <c r="K260" s="207"/>
      <c r="L260" s="207"/>
      <c r="M260" s="96" t="s">
        <v>57</v>
      </c>
      <c r="N260" s="207"/>
      <c r="O260" s="207"/>
      <c r="P260" s="207"/>
      <c r="Q260" s="207"/>
      <c r="R260" s="207"/>
      <c r="S260" s="96" t="s">
        <v>39</v>
      </c>
      <c r="T260" s="96"/>
      <c r="U260" s="234"/>
      <c r="V260" s="234"/>
      <c r="W260" s="324"/>
      <c r="X260" s="325"/>
      <c r="Y260" s="325"/>
      <c r="Z260" s="325"/>
      <c r="AA260" s="325"/>
      <c r="AB260" s="326"/>
    </row>
    <row r="261" spans="1:28" ht="15.5" customHeight="1" x14ac:dyDescent="0.2">
      <c r="A261" s="181"/>
      <c r="B261" s="183" t="s">
        <v>112</v>
      </c>
      <c r="C261" s="185" t="s">
        <v>499</v>
      </c>
      <c r="D261" s="185"/>
      <c r="E261" s="185"/>
      <c r="F261" s="185"/>
      <c r="G261" s="185"/>
      <c r="H261" s="185"/>
      <c r="I261" s="185"/>
      <c r="J261" s="185"/>
      <c r="K261" s="185"/>
      <c r="L261" s="185"/>
      <c r="M261" s="185"/>
      <c r="N261" s="185"/>
      <c r="O261" s="185"/>
      <c r="P261" s="185"/>
      <c r="Q261" s="185"/>
      <c r="R261" s="185"/>
      <c r="S261" s="185"/>
      <c r="T261" s="185"/>
      <c r="U261" s="173"/>
      <c r="V261" s="173"/>
      <c r="W261" s="186"/>
      <c r="X261" s="186"/>
      <c r="Y261" s="186"/>
      <c r="Z261" s="186"/>
      <c r="AA261" s="186"/>
      <c r="AB261" s="186"/>
    </row>
    <row r="262" spans="1:28" ht="15.5" customHeight="1" x14ac:dyDescent="0.2">
      <c r="A262" s="181"/>
      <c r="B262" s="184"/>
      <c r="C262" s="185"/>
      <c r="D262" s="185"/>
      <c r="E262" s="185"/>
      <c r="F262" s="185"/>
      <c r="G262" s="185"/>
      <c r="H262" s="185"/>
      <c r="I262" s="185"/>
      <c r="J262" s="185"/>
      <c r="K262" s="185"/>
      <c r="L262" s="185"/>
      <c r="M262" s="185"/>
      <c r="N262" s="185"/>
      <c r="O262" s="185"/>
      <c r="P262" s="185"/>
      <c r="Q262" s="185"/>
      <c r="R262" s="185"/>
      <c r="S262" s="185"/>
      <c r="T262" s="185"/>
      <c r="U262" s="191"/>
      <c r="V262" s="191"/>
      <c r="W262" s="192"/>
      <c r="X262" s="192"/>
      <c r="Y262" s="192"/>
      <c r="Z262" s="192"/>
      <c r="AA262" s="192"/>
      <c r="AB262" s="192"/>
    </row>
    <row r="263" spans="1:28" ht="15.5" customHeight="1" x14ac:dyDescent="0.2">
      <c r="A263" s="181"/>
      <c r="B263" s="183" t="s">
        <v>146</v>
      </c>
      <c r="C263" s="185" t="s">
        <v>500</v>
      </c>
      <c r="D263" s="185"/>
      <c r="E263" s="185"/>
      <c r="F263" s="185"/>
      <c r="G263" s="185"/>
      <c r="H263" s="185"/>
      <c r="I263" s="185"/>
      <c r="J263" s="185"/>
      <c r="K263" s="185"/>
      <c r="L263" s="185"/>
      <c r="M263" s="185"/>
      <c r="N263" s="185"/>
      <c r="O263" s="185"/>
      <c r="P263" s="185"/>
      <c r="Q263" s="185"/>
      <c r="R263" s="185"/>
      <c r="S263" s="185"/>
      <c r="T263" s="185"/>
      <c r="U263" s="173"/>
      <c r="V263" s="173"/>
      <c r="W263" s="186"/>
      <c r="X263" s="186"/>
      <c r="Y263" s="186"/>
      <c r="Z263" s="186"/>
      <c r="AA263" s="186"/>
      <c r="AB263" s="186"/>
    </row>
    <row r="264" spans="1:28" ht="15.5" customHeight="1" x14ac:dyDescent="0.2">
      <c r="A264" s="181"/>
      <c r="B264" s="184"/>
      <c r="C264" s="185"/>
      <c r="D264" s="185"/>
      <c r="E264" s="185"/>
      <c r="F264" s="185"/>
      <c r="G264" s="185"/>
      <c r="H264" s="185"/>
      <c r="I264" s="185"/>
      <c r="J264" s="185"/>
      <c r="K264" s="185"/>
      <c r="L264" s="185"/>
      <c r="M264" s="185"/>
      <c r="N264" s="185"/>
      <c r="O264" s="185"/>
      <c r="P264" s="185"/>
      <c r="Q264" s="185"/>
      <c r="R264" s="185"/>
      <c r="S264" s="185"/>
      <c r="T264" s="185"/>
      <c r="U264" s="191"/>
      <c r="V264" s="191"/>
      <c r="W264" s="192"/>
      <c r="X264" s="192"/>
      <c r="Y264" s="192"/>
      <c r="Z264" s="192"/>
      <c r="AA264" s="192"/>
      <c r="AB264" s="192"/>
    </row>
    <row r="265" spans="1:28" ht="20" customHeight="1" x14ac:dyDescent="0.2">
      <c r="A265" s="181"/>
      <c r="B265" s="101" t="s">
        <v>147</v>
      </c>
      <c r="C265" s="185" t="s">
        <v>501</v>
      </c>
      <c r="D265" s="185"/>
      <c r="E265" s="185"/>
      <c r="F265" s="185"/>
      <c r="G265" s="185"/>
      <c r="H265" s="185"/>
      <c r="I265" s="185"/>
      <c r="J265" s="185"/>
      <c r="K265" s="185"/>
      <c r="L265" s="185"/>
      <c r="M265" s="185"/>
      <c r="N265" s="185"/>
      <c r="O265" s="185"/>
      <c r="P265" s="185"/>
      <c r="Q265" s="185"/>
      <c r="R265" s="185"/>
      <c r="S265" s="185"/>
      <c r="T265" s="185"/>
      <c r="U265" s="173"/>
      <c r="V265" s="173"/>
      <c r="W265" s="186"/>
      <c r="X265" s="186"/>
      <c r="Y265" s="186"/>
      <c r="Z265" s="186"/>
      <c r="AA265" s="186"/>
      <c r="AB265" s="186"/>
    </row>
    <row r="266" spans="1:28" ht="20" customHeight="1" x14ac:dyDescent="0.2">
      <c r="A266" s="181"/>
      <c r="B266" s="101" t="s">
        <v>148</v>
      </c>
      <c r="C266" s="185" t="s">
        <v>502</v>
      </c>
      <c r="D266" s="185"/>
      <c r="E266" s="185"/>
      <c r="F266" s="185"/>
      <c r="G266" s="185"/>
      <c r="H266" s="185"/>
      <c r="I266" s="185"/>
      <c r="J266" s="185"/>
      <c r="K266" s="185"/>
      <c r="L266" s="185"/>
      <c r="M266" s="185"/>
      <c r="N266" s="185"/>
      <c r="O266" s="185"/>
      <c r="P266" s="185"/>
      <c r="Q266" s="185"/>
      <c r="R266" s="185"/>
      <c r="S266" s="185"/>
      <c r="T266" s="185"/>
      <c r="U266" s="173"/>
      <c r="V266" s="173"/>
      <c r="W266" s="186"/>
      <c r="X266" s="186"/>
      <c r="Y266" s="186"/>
      <c r="Z266" s="186"/>
      <c r="AA266" s="186"/>
      <c r="AB266" s="186"/>
    </row>
    <row r="267" spans="1:28" ht="20" customHeight="1" x14ac:dyDescent="0.2">
      <c r="A267" s="181"/>
      <c r="B267" s="101" t="s">
        <v>149</v>
      </c>
      <c r="C267" s="185" t="s">
        <v>503</v>
      </c>
      <c r="D267" s="185"/>
      <c r="E267" s="185"/>
      <c r="F267" s="185"/>
      <c r="G267" s="185"/>
      <c r="H267" s="185"/>
      <c r="I267" s="185"/>
      <c r="J267" s="185"/>
      <c r="K267" s="185"/>
      <c r="L267" s="185"/>
      <c r="M267" s="185"/>
      <c r="N267" s="185"/>
      <c r="O267" s="185"/>
      <c r="P267" s="185"/>
      <c r="Q267" s="185"/>
      <c r="R267" s="185"/>
      <c r="S267" s="185"/>
      <c r="T267" s="185"/>
      <c r="U267" s="173"/>
      <c r="V267" s="173"/>
      <c r="W267" s="186"/>
      <c r="X267" s="186"/>
      <c r="Y267" s="186"/>
      <c r="Z267" s="186"/>
      <c r="AA267" s="186"/>
      <c r="AB267" s="186"/>
    </row>
    <row r="268" spans="1:28" ht="15.5" customHeight="1" x14ac:dyDescent="0.2">
      <c r="A268" s="181"/>
      <c r="B268" s="102">
        <v>25</v>
      </c>
      <c r="C268" s="215" t="s">
        <v>505</v>
      </c>
      <c r="D268" s="216"/>
      <c r="E268" s="216"/>
      <c r="F268" s="216"/>
      <c r="G268" s="216"/>
      <c r="H268" s="216"/>
      <c r="I268" s="216"/>
      <c r="J268" s="216"/>
      <c r="K268" s="216"/>
      <c r="L268" s="216"/>
      <c r="M268" s="216"/>
      <c r="N268" s="216"/>
      <c r="O268" s="216"/>
      <c r="P268" s="216"/>
      <c r="Q268" s="216"/>
      <c r="R268" s="216"/>
      <c r="S268" s="216"/>
      <c r="T268" s="216"/>
      <c r="U268" s="217" t="s">
        <v>43</v>
      </c>
      <c r="V268" s="217"/>
      <c r="W268" s="217" t="s">
        <v>32</v>
      </c>
      <c r="X268" s="217"/>
      <c r="Y268" s="217"/>
      <c r="Z268" s="217"/>
      <c r="AA268" s="217"/>
      <c r="AB268" s="217"/>
    </row>
    <row r="269" spans="1:28" ht="15.5" customHeight="1" x14ac:dyDescent="0.2">
      <c r="A269" s="181"/>
      <c r="B269" s="183" t="s">
        <v>523</v>
      </c>
      <c r="C269" s="185" t="s">
        <v>508</v>
      </c>
      <c r="D269" s="185"/>
      <c r="E269" s="185"/>
      <c r="F269" s="185"/>
      <c r="G269" s="185"/>
      <c r="H269" s="185"/>
      <c r="I269" s="185"/>
      <c r="J269" s="185"/>
      <c r="K269" s="185"/>
      <c r="L269" s="185"/>
      <c r="M269" s="185"/>
      <c r="N269" s="185"/>
      <c r="O269" s="185"/>
      <c r="P269" s="185"/>
      <c r="Q269" s="185"/>
      <c r="R269" s="185"/>
      <c r="S269" s="185"/>
      <c r="T269" s="185"/>
      <c r="U269" s="173"/>
      <c r="V269" s="173"/>
      <c r="W269" s="186"/>
      <c r="X269" s="186"/>
      <c r="Y269" s="186"/>
      <c r="Z269" s="186"/>
      <c r="AA269" s="186"/>
      <c r="AB269" s="186"/>
    </row>
    <row r="270" spans="1:28" ht="15.5" customHeight="1" x14ac:dyDescent="0.2">
      <c r="A270" s="181"/>
      <c r="B270" s="184"/>
      <c r="C270" s="185"/>
      <c r="D270" s="185"/>
      <c r="E270" s="185"/>
      <c r="F270" s="185"/>
      <c r="G270" s="185"/>
      <c r="H270" s="185"/>
      <c r="I270" s="185"/>
      <c r="J270" s="185"/>
      <c r="K270" s="185"/>
      <c r="L270" s="185"/>
      <c r="M270" s="185"/>
      <c r="N270" s="185"/>
      <c r="O270" s="185"/>
      <c r="P270" s="185"/>
      <c r="Q270" s="185"/>
      <c r="R270" s="185"/>
      <c r="S270" s="185"/>
      <c r="T270" s="185"/>
      <c r="U270" s="191"/>
      <c r="V270" s="191"/>
      <c r="W270" s="192"/>
      <c r="X270" s="192"/>
      <c r="Y270" s="192"/>
      <c r="Z270" s="192"/>
      <c r="AA270" s="192"/>
      <c r="AB270" s="192"/>
    </row>
    <row r="271" spans="1:28" ht="15.5" customHeight="1" x14ac:dyDescent="0.2">
      <c r="A271" s="181"/>
      <c r="B271" s="183" t="s">
        <v>506</v>
      </c>
      <c r="C271" s="167" t="s">
        <v>509</v>
      </c>
      <c r="D271" s="168"/>
      <c r="E271" s="168"/>
      <c r="F271" s="168"/>
      <c r="G271" s="168"/>
      <c r="H271" s="168"/>
      <c r="I271" s="168"/>
      <c r="J271" s="168"/>
      <c r="K271" s="168"/>
      <c r="L271" s="168"/>
      <c r="M271" s="168"/>
      <c r="N271" s="168"/>
      <c r="O271" s="168"/>
      <c r="P271" s="168"/>
      <c r="Q271" s="168"/>
      <c r="R271" s="168"/>
      <c r="S271" s="168"/>
      <c r="T271" s="169"/>
      <c r="U271" s="196"/>
      <c r="V271" s="197"/>
      <c r="W271" s="174"/>
      <c r="X271" s="175"/>
      <c r="Y271" s="175"/>
      <c r="Z271" s="175"/>
      <c r="AA271" s="175"/>
      <c r="AB271" s="176"/>
    </row>
    <row r="272" spans="1:28" ht="15.5" customHeight="1" x14ac:dyDescent="0.2">
      <c r="A272" s="181"/>
      <c r="B272" s="187"/>
      <c r="C272" s="334"/>
      <c r="D272" s="203"/>
      <c r="E272" s="203"/>
      <c r="F272" s="203"/>
      <c r="G272" s="203"/>
      <c r="H272" s="203"/>
      <c r="I272" s="203"/>
      <c r="J272" s="203"/>
      <c r="K272" s="203"/>
      <c r="L272" s="203"/>
      <c r="M272" s="203"/>
      <c r="N272" s="203"/>
      <c r="O272" s="203"/>
      <c r="P272" s="203"/>
      <c r="Q272" s="203"/>
      <c r="R272" s="203"/>
      <c r="S272" s="203"/>
      <c r="T272" s="208"/>
      <c r="U272" s="198"/>
      <c r="V272" s="199"/>
      <c r="W272" s="188"/>
      <c r="X272" s="189"/>
      <c r="Y272" s="189"/>
      <c r="Z272" s="189"/>
      <c r="AA272" s="189"/>
      <c r="AB272" s="190"/>
    </row>
    <row r="273" spans="1:28" ht="15.5" customHeight="1" x14ac:dyDescent="0.2">
      <c r="A273" s="181"/>
      <c r="B273" s="187"/>
      <c r="C273" s="120"/>
      <c r="D273" s="116" t="s">
        <v>510</v>
      </c>
      <c r="E273" s="203" t="s">
        <v>511</v>
      </c>
      <c r="F273" s="203"/>
      <c r="G273" s="203"/>
      <c r="H273" s="203"/>
      <c r="I273" s="203"/>
      <c r="J273" s="335" t="s">
        <v>514</v>
      </c>
      <c r="K273" s="335"/>
      <c r="L273" s="335"/>
      <c r="M273" s="103"/>
      <c r="N273" s="103"/>
      <c r="O273" s="103"/>
      <c r="P273" s="103"/>
      <c r="Q273" s="103"/>
      <c r="R273" s="103"/>
      <c r="S273" s="103"/>
      <c r="T273" s="121"/>
      <c r="U273" s="198"/>
      <c r="V273" s="199"/>
      <c r="W273" s="188"/>
      <c r="X273" s="189"/>
      <c r="Y273" s="189"/>
      <c r="Z273" s="189"/>
      <c r="AA273" s="189"/>
      <c r="AB273" s="190"/>
    </row>
    <row r="274" spans="1:28" ht="15.5" customHeight="1" x14ac:dyDescent="0.2">
      <c r="A274" s="181"/>
      <c r="B274" s="187"/>
      <c r="C274" s="120"/>
      <c r="D274" s="116" t="s">
        <v>510</v>
      </c>
      <c r="E274" s="203" t="s">
        <v>512</v>
      </c>
      <c r="F274" s="203"/>
      <c r="G274" s="203"/>
      <c r="H274" s="203"/>
      <c r="I274" s="203"/>
      <c r="J274" s="335" t="s">
        <v>515</v>
      </c>
      <c r="K274" s="335"/>
      <c r="L274" s="335"/>
      <c r="M274" s="103"/>
      <c r="N274" s="103"/>
      <c r="O274" s="103"/>
      <c r="P274" s="103"/>
      <c r="Q274" s="103"/>
      <c r="R274" s="103"/>
      <c r="S274" s="103"/>
      <c r="T274" s="121"/>
      <c r="U274" s="198"/>
      <c r="V274" s="199"/>
      <c r="W274" s="188"/>
      <c r="X274" s="189"/>
      <c r="Y274" s="189"/>
      <c r="Z274" s="189"/>
      <c r="AA274" s="189"/>
      <c r="AB274" s="190"/>
    </row>
    <row r="275" spans="1:28" ht="15.5" customHeight="1" x14ac:dyDescent="0.2">
      <c r="A275" s="181"/>
      <c r="B275" s="184"/>
      <c r="C275" s="122"/>
      <c r="D275" s="117" t="s">
        <v>510</v>
      </c>
      <c r="E275" s="171" t="s">
        <v>513</v>
      </c>
      <c r="F275" s="171"/>
      <c r="G275" s="171"/>
      <c r="H275" s="171"/>
      <c r="I275" s="171"/>
      <c r="J275" s="336" t="s">
        <v>516</v>
      </c>
      <c r="K275" s="336"/>
      <c r="L275" s="336"/>
      <c r="M275" s="118"/>
      <c r="N275" s="118"/>
      <c r="O275" s="118"/>
      <c r="P275" s="118"/>
      <c r="Q275" s="118"/>
      <c r="R275" s="118"/>
      <c r="S275" s="118"/>
      <c r="T275" s="123"/>
      <c r="U275" s="200"/>
      <c r="V275" s="201"/>
      <c r="W275" s="177"/>
      <c r="X275" s="178"/>
      <c r="Y275" s="178"/>
      <c r="Z275" s="178"/>
      <c r="AA275" s="178"/>
      <c r="AB275" s="179"/>
    </row>
    <row r="276" spans="1:28" ht="20" customHeight="1" x14ac:dyDescent="0.2">
      <c r="A276" s="181"/>
      <c r="B276" s="101" t="s">
        <v>507</v>
      </c>
      <c r="C276" s="185" t="s">
        <v>517</v>
      </c>
      <c r="D276" s="185"/>
      <c r="E276" s="185"/>
      <c r="F276" s="185"/>
      <c r="G276" s="185"/>
      <c r="H276" s="185"/>
      <c r="I276" s="185"/>
      <c r="J276" s="185"/>
      <c r="K276" s="185"/>
      <c r="L276" s="185"/>
      <c r="M276" s="185"/>
      <c r="N276" s="185"/>
      <c r="O276" s="185"/>
      <c r="P276" s="185"/>
      <c r="Q276" s="185"/>
      <c r="R276" s="185"/>
      <c r="S276" s="185"/>
      <c r="T276" s="185"/>
      <c r="U276" s="173"/>
      <c r="V276" s="173"/>
      <c r="W276" s="186"/>
      <c r="X276" s="186"/>
      <c r="Y276" s="186"/>
      <c r="Z276" s="186"/>
      <c r="AA276" s="186"/>
      <c r="AB276" s="186"/>
    </row>
    <row r="277" spans="1:28" ht="20" customHeight="1" x14ac:dyDescent="0.2">
      <c r="A277" s="181"/>
      <c r="B277" s="101" t="s">
        <v>54</v>
      </c>
      <c r="C277" s="185" t="s">
        <v>518</v>
      </c>
      <c r="D277" s="185"/>
      <c r="E277" s="185"/>
      <c r="F277" s="185"/>
      <c r="G277" s="185"/>
      <c r="H277" s="185"/>
      <c r="I277" s="185"/>
      <c r="J277" s="185"/>
      <c r="K277" s="185"/>
      <c r="L277" s="185"/>
      <c r="M277" s="185"/>
      <c r="N277" s="185"/>
      <c r="O277" s="185"/>
      <c r="P277" s="185"/>
      <c r="Q277" s="185"/>
      <c r="R277" s="185"/>
      <c r="S277" s="185"/>
      <c r="T277" s="185"/>
      <c r="U277" s="173"/>
      <c r="V277" s="173"/>
      <c r="W277" s="186"/>
      <c r="X277" s="186"/>
      <c r="Y277" s="186"/>
      <c r="Z277" s="186"/>
      <c r="AA277" s="186"/>
      <c r="AB277" s="186"/>
    </row>
    <row r="278" spans="1:28" ht="15.5" customHeight="1" x14ac:dyDescent="0.2">
      <c r="A278" s="181"/>
      <c r="B278" s="102">
        <v>26</v>
      </c>
      <c r="C278" s="215" t="s">
        <v>522</v>
      </c>
      <c r="D278" s="216"/>
      <c r="E278" s="216"/>
      <c r="F278" s="216"/>
      <c r="G278" s="216"/>
      <c r="H278" s="216"/>
      <c r="I278" s="216"/>
      <c r="J278" s="216"/>
      <c r="K278" s="216"/>
      <c r="L278" s="216"/>
      <c r="M278" s="216"/>
      <c r="N278" s="216"/>
      <c r="O278" s="216"/>
      <c r="P278" s="216"/>
      <c r="Q278" s="216"/>
      <c r="R278" s="216"/>
      <c r="S278" s="216"/>
      <c r="T278" s="216"/>
      <c r="U278" s="217" t="s">
        <v>43</v>
      </c>
      <c r="V278" s="217"/>
      <c r="W278" s="217" t="s">
        <v>32</v>
      </c>
      <c r="X278" s="217"/>
      <c r="Y278" s="217"/>
      <c r="Z278" s="217"/>
      <c r="AA278" s="217"/>
      <c r="AB278" s="217"/>
    </row>
    <row r="279" spans="1:28" ht="20" customHeight="1" x14ac:dyDescent="0.2">
      <c r="A279" s="181"/>
      <c r="B279" s="101" t="s">
        <v>33</v>
      </c>
      <c r="C279" s="185" t="s">
        <v>519</v>
      </c>
      <c r="D279" s="185"/>
      <c r="E279" s="185"/>
      <c r="F279" s="185"/>
      <c r="G279" s="185"/>
      <c r="H279" s="185"/>
      <c r="I279" s="185"/>
      <c r="J279" s="185"/>
      <c r="K279" s="185"/>
      <c r="L279" s="185"/>
      <c r="M279" s="185"/>
      <c r="N279" s="185"/>
      <c r="O279" s="185"/>
      <c r="P279" s="185"/>
      <c r="Q279" s="185"/>
      <c r="R279" s="185"/>
      <c r="S279" s="185"/>
      <c r="T279" s="185"/>
      <c r="U279" s="173"/>
      <c r="V279" s="173"/>
      <c r="W279" s="186"/>
      <c r="X279" s="186"/>
      <c r="Y279" s="186"/>
      <c r="Z279" s="186"/>
      <c r="AA279" s="186"/>
      <c r="AB279" s="186"/>
    </row>
    <row r="280" spans="1:28" ht="15.5" customHeight="1" x14ac:dyDescent="0.2">
      <c r="A280" s="181"/>
      <c r="B280" s="183" t="s">
        <v>506</v>
      </c>
      <c r="C280" s="185" t="s">
        <v>520</v>
      </c>
      <c r="D280" s="185"/>
      <c r="E280" s="185"/>
      <c r="F280" s="185"/>
      <c r="G280" s="185"/>
      <c r="H280" s="185"/>
      <c r="I280" s="185"/>
      <c r="J280" s="185"/>
      <c r="K280" s="185"/>
      <c r="L280" s="185"/>
      <c r="M280" s="185"/>
      <c r="N280" s="185"/>
      <c r="O280" s="185"/>
      <c r="P280" s="185"/>
      <c r="Q280" s="185"/>
      <c r="R280" s="185"/>
      <c r="S280" s="185"/>
      <c r="T280" s="185"/>
      <c r="U280" s="173"/>
      <c r="V280" s="173"/>
      <c r="W280" s="186"/>
      <c r="X280" s="186"/>
      <c r="Y280" s="186"/>
      <c r="Z280" s="186"/>
      <c r="AA280" s="186"/>
      <c r="AB280" s="186"/>
    </row>
    <row r="281" spans="1:28" ht="15.5" customHeight="1" x14ac:dyDescent="0.2">
      <c r="A281" s="181"/>
      <c r="B281" s="184"/>
      <c r="C281" s="185"/>
      <c r="D281" s="185"/>
      <c r="E281" s="185"/>
      <c r="F281" s="185"/>
      <c r="G281" s="185"/>
      <c r="H281" s="185"/>
      <c r="I281" s="185"/>
      <c r="J281" s="185"/>
      <c r="K281" s="185"/>
      <c r="L281" s="185"/>
      <c r="M281" s="185"/>
      <c r="N281" s="185"/>
      <c r="O281" s="185"/>
      <c r="P281" s="185"/>
      <c r="Q281" s="185"/>
      <c r="R281" s="185"/>
      <c r="S281" s="185"/>
      <c r="T281" s="185"/>
      <c r="U281" s="191"/>
      <c r="V281" s="191"/>
      <c r="W281" s="192"/>
      <c r="X281" s="192"/>
      <c r="Y281" s="192"/>
      <c r="Z281" s="192"/>
      <c r="AA281" s="192"/>
      <c r="AB281" s="192"/>
    </row>
    <row r="282" spans="1:28" ht="20" customHeight="1" x14ac:dyDescent="0.2">
      <c r="A282" s="181"/>
      <c r="B282" s="101" t="s">
        <v>507</v>
      </c>
      <c r="C282" s="185" t="s">
        <v>521</v>
      </c>
      <c r="D282" s="185"/>
      <c r="E282" s="185"/>
      <c r="F282" s="185"/>
      <c r="G282" s="185"/>
      <c r="H282" s="185"/>
      <c r="I282" s="185"/>
      <c r="J282" s="185"/>
      <c r="K282" s="185"/>
      <c r="L282" s="185"/>
      <c r="M282" s="185"/>
      <c r="N282" s="185"/>
      <c r="O282" s="185"/>
      <c r="P282" s="185"/>
      <c r="Q282" s="185"/>
      <c r="R282" s="185"/>
      <c r="S282" s="185"/>
      <c r="T282" s="185"/>
      <c r="U282" s="173"/>
      <c r="V282" s="173"/>
      <c r="W282" s="186"/>
      <c r="X282" s="186"/>
      <c r="Y282" s="186"/>
      <c r="Z282" s="186"/>
      <c r="AA282" s="186"/>
      <c r="AB282" s="186"/>
    </row>
    <row r="283" spans="1:28" ht="15.5" customHeight="1" x14ac:dyDescent="0.2">
      <c r="A283" s="181"/>
      <c r="B283" s="22">
        <v>27</v>
      </c>
      <c r="C283" s="215" t="s">
        <v>359</v>
      </c>
      <c r="D283" s="216"/>
      <c r="E283" s="216"/>
      <c r="F283" s="216"/>
      <c r="G283" s="216"/>
      <c r="H283" s="216"/>
      <c r="I283" s="216"/>
      <c r="J283" s="216"/>
      <c r="K283" s="216"/>
      <c r="L283" s="216"/>
      <c r="M283" s="216"/>
      <c r="N283" s="216"/>
      <c r="O283" s="216"/>
      <c r="P283" s="216"/>
      <c r="Q283" s="216"/>
      <c r="R283" s="216"/>
      <c r="S283" s="216"/>
      <c r="T283" s="216"/>
      <c r="U283" s="217" t="s">
        <v>43</v>
      </c>
      <c r="V283" s="217"/>
      <c r="W283" s="217" t="s">
        <v>32</v>
      </c>
      <c r="X283" s="217"/>
      <c r="Y283" s="217"/>
      <c r="Z283" s="217"/>
      <c r="AA283" s="217"/>
      <c r="AB283" s="217"/>
    </row>
    <row r="284" spans="1:28" ht="15.5" customHeight="1" x14ac:dyDescent="0.2">
      <c r="A284" s="181"/>
      <c r="B284" s="191" t="s">
        <v>182</v>
      </c>
      <c r="C284" s="192" t="s">
        <v>492</v>
      </c>
      <c r="D284" s="192"/>
      <c r="E284" s="192"/>
      <c r="F284" s="192"/>
      <c r="G284" s="192"/>
      <c r="H284" s="192"/>
      <c r="I284" s="192"/>
      <c r="J284" s="192"/>
      <c r="K284" s="192"/>
      <c r="L284" s="192"/>
      <c r="M284" s="192"/>
      <c r="N284" s="192"/>
      <c r="O284" s="192"/>
      <c r="P284" s="192"/>
      <c r="Q284" s="192"/>
      <c r="R284" s="192"/>
      <c r="S284" s="192"/>
      <c r="T284" s="192"/>
      <c r="U284" s="196"/>
      <c r="V284" s="197"/>
      <c r="W284" s="174"/>
      <c r="X284" s="175"/>
      <c r="Y284" s="175"/>
      <c r="Z284" s="175"/>
      <c r="AA284" s="175"/>
      <c r="AB284" s="176"/>
    </row>
    <row r="285" spans="1:28" ht="15.5" customHeight="1" x14ac:dyDescent="0.2">
      <c r="A285" s="181"/>
      <c r="B285" s="234"/>
      <c r="C285" s="221"/>
      <c r="D285" s="221"/>
      <c r="E285" s="221"/>
      <c r="F285" s="221"/>
      <c r="G285" s="221"/>
      <c r="H285" s="221"/>
      <c r="I285" s="221"/>
      <c r="J285" s="221"/>
      <c r="K285" s="221"/>
      <c r="L285" s="221"/>
      <c r="M285" s="221"/>
      <c r="N285" s="221"/>
      <c r="O285" s="221"/>
      <c r="P285" s="221"/>
      <c r="Q285" s="221"/>
      <c r="R285" s="221"/>
      <c r="S285" s="221"/>
      <c r="T285" s="221"/>
      <c r="U285" s="198"/>
      <c r="V285" s="199"/>
      <c r="W285" s="188"/>
      <c r="X285" s="189"/>
      <c r="Y285" s="189"/>
      <c r="Z285" s="189"/>
      <c r="AA285" s="189"/>
      <c r="AB285" s="190"/>
    </row>
    <row r="286" spans="1:28" ht="15.5" customHeight="1" x14ac:dyDescent="0.2">
      <c r="A286" s="181"/>
      <c r="B286" s="234"/>
      <c r="C286" s="20"/>
      <c r="D286" s="218" t="s">
        <v>362</v>
      </c>
      <c r="E286" s="218"/>
      <c r="F286" s="218"/>
      <c r="G286" s="218"/>
      <c r="H286" s="218"/>
      <c r="I286" s="218"/>
      <c r="J286" s="218"/>
      <c r="K286" s="218"/>
      <c r="L286" s="233"/>
      <c r="M286" s="313"/>
      <c r="N286" s="313"/>
      <c r="O286" s="313"/>
      <c r="P286" s="313"/>
      <c r="Q286" s="57" t="s">
        <v>181</v>
      </c>
      <c r="R286" s="57"/>
      <c r="S286" s="57"/>
      <c r="T286" s="57"/>
      <c r="U286" s="292"/>
      <c r="V286" s="293"/>
      <c r="W286" s="188"/>
      <c r="X286" s="189"/>
      <c r="Y286" s="189"/>
      <c r="Z286" s="189"/>
      <c r="AA286" s="189"/>
      <c r="AB286" s="190"/>
    </row>
    <row r="287" spans="1:28" ht="15.5" customHeight="1" x14ac:dyDescent="0.2">
      <c r="A287" s="181"/>
      <c r="B287" s="226"/>
      <c r="C287" s="17"/>
      <c r="D287" s="204" t="s">
        <v>363</v>
      </c>
      <c r="E287" s="204"/>
      <c r="F287" s="204"/>
      <c r="G287" s="204"/>
      <c r="H287" s="204"/>
      <c r="I287" s="204"/>
      <c r="J287" s="204"/>
      <c r="K287" s="204"/>
      <c r="L287" s="327"/>
      <c r="M287" s="313"/>
      <c r="N287" s="313"/>
      <c r="O287" s="313"/>
      <c r="P287" s="313"/>
      <c r="Q287" s="58" t="s">
        <v>181</v>
      </c>
      <c r="R287" s="310" t="str">
        <f>IFERROR(M287/M286,"自動計算")</f>
        <v>自動計算</v>
      </c>
      <c r="S287" s="310"/>
      <c r="T287" s="311"/>
      <c r="U287" s="294"/>
      <c r="V287" s="295"/>
      <c r="W287" s="177"/>
      <c r="X287" s="178"/>
      <c r="Y287" s="178"/>
      <c r="Z287" s="178"/>
      <c r="AA287" s="178"/>
      <c r="AB287" s="179"/>
    </row>
    <row r="288" spans="1:28" ht="15.5" customHeight="1" x14ac:dyDescent="0.2">
      <c r="A288" s="181"/>
      <c r="B288" s="191" t="s">
        <v>51</v>
      </c>
      <c r="C288" s="192" t="s">
        <v>493</v>
      </c>
      <c r="D288" s="192"/>
      <c r="E288" s="192"/>
      <c r="F288" s="192"/>
      <c r="G288" s="192"/>
      <c r="H288" s="192"/>
      <c r="I288" s="192"/>
      <c r="J288" s="192"/>
      <c r="K288" s="192"/>
      <c r="L288" s="192"/>
      <c r="M288" s="221"/>
      <c r="N288" s="221"/>
      <c r="O288" s="221"/>
      <c r="P288" s="221"/>
      <c r="Q288" s="192"/>
      <c r="R288" s="192"/>
      <c r="S288" s="192"/>
      <c r="T288" s="192"/>
      <c r="U288" s="196"/>
      <c r="V288" s="197"/>
      <c r="W288" s="174"/>
      <c r="X288" s="175"/>
      <c r="Y288" s="175"/>
      <c r="Z288" s="175"/>
      <c r="AA288" s="175"/>
      <c r="AB288" s="176"/>
    </row>
    <row r="289" spans="1:28" ht="15.5" customHeight="1" x14ac:dyDescent="0.2">
      <c r="A289" s="181"/>
      <c r="B289" s="234"/>
      <c r="C289" s="221"/>
      <c r="D289" s="221"/>
      <c r="E289" s="221"/>
      <c r="F289" s="221"/>
      <c r="G289" s="221"/>
      <c r="H289" s="221"/>
      <c r="I289" s="221"/>
      <c r="J289" s="221"/>
      <c r="K289" s="221"/>
      <c r="L289" s="221"/>
      <c r="M289" s="221"/>
      <c r="N289" s="221"/>
      <c r="O289" s="221"/>
      <c r="P289" s="221"/>
      <c r="Q289" s="221"/>
      <c r="R289" s="221"/>
      <c r="S289" s="221"/>
      <c r="T289" s="221"/>
      <c r="U289" s="198"/>
      <c r="V289" s="199"/>
      <c r="W289" s="188"/>
      <c r="X289" s="189"/>
      <c r="Y289" s="189"/>
      <c r="Z289" s="189"/>
      <c r="AA289" s="189"/>
      <c r="AB289" s="190"/>
    </row>
    <row r="290" spans="1:28" ht="15.5" customHeight="1" x14ac:dyDescent="0.2">
      <c r="A290" s="181"/>
      <c r="B290" s="234"/>
      <c r="C290" s="221"/>
      <c r="D290" s="221"/>
      <c r="E290" s="221"/>
      <c r="F290" s="221"/>
      <c r="G290" s="221"/>
      <c r="H290" s="221"/>
      <c r="I290" s="221"/>
      <c r="J290" s="221"/>
      <c r="K290" s="221"/>
      <c r="L290" s="221"/>
      <c r="M290" s="221"/>
      <c r="N290" s="221"/>
      <c r="O290" s="221"/>
      <c r="P290" s="221"/>
      <c r="Q290" s="221"/>
      <c r="R290" s="221"/>
      <c r="S290" s="221"/>
      <c r="T290" s="221"/>
      <c r="U290" s="198"/>
      <c r="V290" s="199"/>
      <c r="W290" s="188"/>
      <c r="X290" s="189"/>
      <c r="Y290" s="189"/>
      <c r="Z290" s="189"/>
      <c r="AA290" s="189"/>
      <c r="AB290" s="190"/>
    </row>
    <row r="291" spans="1:28" ht="15.5" customHeight="1" x14ac:dyDescent="0.2">
      <c r="A291" s="181"/>
      <c r="B291" s="234"/>
      <c r="C291" s="20"/>
      <c r="D291" s="218" t="s">
        <v>361</v>
      </c>
      <c r="E291" s="218"/>
      <c r="F291" s="218"/>
      <c r="G291" s="218"/>
      <c r="H291" s="218"/>
      <c r="I291" s="218"/>
      <c r="J291" s="218"/>
      <c r="K291" s="218"/>
      <c r="L291" s="312"/>
      <c r="M291" s="313"/>
      <c r="N291" s="313"/>
      <c r="O291" s="313"/>
      <c r="P291" s="313"/>
      <c r="Q291" s="57" t="s">
        <v>181</v>
      </c>
      <c r="R291" s="57"/>
      <c r="S291" s="57"/>
      <c r="T291" s="57"/>
      <c r="U291" s="198"/>
      <c r="V291" s="199"/>
      <c r="W291" s="188"/>
      <c r="X291" s="189"/>
      <c r="Y291" s="189"/>
      <c r="Z291" s="189"/>
      <c r="AA291" s="189"/>
      <c r="AB291" s="190"/>
    </row>
    <row r="292" spans="1:28" ht="15.5" customHeight="1" x14ac:dyDescent="0.2">
      <c r="A292" s="181"/>
      <c r="B292" s="234"/>
      <c r="C292" s="20"/>
      <c r="D292" s="218" t="s">
        <v>360</v>
      </c>
      <c r="E292" s="218"/>
      <c r="F292" s="218"/>
      <c r="G292" s="218"/>
      <c r="H292" s="218"/>
      <c r="I292" s="218"/>
      <c r="J292" s="218"/>
      <c r="K292" s="218"/>
      <c r="L292" s="312"/>
      <c r="M292" s="313"/>
      <c r="N292" s="313"/>
      <c r="O292" s="313"/>
      <c r="P292" s="313"/>
      <c r="Q292" s="57" t="s">
        <v>181</v>
      </c>
      <c r="R292" s="62"/>
      <c r="S292" s="62"/>
      <c r="T292" s="63"/>
      <c r="U292" s="198"/>
      <c r="V292" s="199"/>
      <c r="W292" s="188"/>
      <c r="X292" s="189"/>
      <c r="Y292" s="189"/>
      <c r="Z292" s="189"/>
      <c r="AA292" s="189"/>
      <c r="AB292" s="190"/>
    </row>
    <row r="293" spans="1:28" ht="15.5" customHeight="1" x14ac:dyDescent="0.2">
      <c r="A293" s="181"/>
      <c r="B293" s="226"/>
      <c r="C293" s="17"/>
      <c r="D293" s="204" t="s">
        <v>364</v>
      </c>
      <c r="E293" s="204"/>
      <c r="F293" s="204"/>
      <c r="G293" s="204"/>
      <c r="H293" s="204"/>
      <c r="I293" s="204"/>
      <c r="J293" s="204"/>
      <c r="K293" s="204"/>
      <c r="L293" s="327"/>
      <c r="M293" s="313"/>
      <c r="N293" s="313"/>
      <c r="O293" s="313"/>
      <c r="P293" s="313"/>
      <c r="Q293" s="58" t="s">
        <v>181</v>
      </c>
      <c r="R293" s="310" t="str">
        <f>IFERROR((M292+M293)/M291,"自動計算")</f>
        <v>自動計算</v>
      </c>
      <c r="S293" s="310"/>
      <c r="T293" s="311"/>
      <c r="U293" s="200"/>
      <c r="V293" s="201"/>
      <c r="W293" s="177"/>
      <c r="X293" s="178"/>
      <c r="Y293" s="178"/>
      <c r="Z293" s="178"/>
      <c r="AA293" s="178"/>
      <c r="AB293" s="179"/>
    </row>
    <row r="294" spans="1:28" ht="15.5" customHeight="1" x14ac:dyDescent="0.2">
      <c r="A294" s="181"/>
      <c r="B294" s="106">
        <v>28</v>
      </c>
      <c r="C294" s="215" t="s">
        <v>524</v>
      </c>
      <c r="D294" s="216"/>
      <c r="E294" s="216"/>
      <c r="F294" s="216"/>
      <c r="G294" s="216"/>
      <c r="H294" s="216"/>
      <c r="I294" s="216"/>
      <c r="J294" s="216"/>
      <c r="K294" s="216"/>
      <c r="L294" s="216"/>
      <c r="M294" s="216"/>
      <c r="N294" s="216"/>
      <c r="O294" s="216"/>
      <c r="P294" s="216"/>
      <c r="Q294" s="216"/>
      <c r="R294" s="216"/>
      <c r="S294" s="216"/>
      <c r="T294" s="216"/>
      <c r="U294" s="217" t="s">
        <v>43</v>
      </c>
      <c r="V294" s="217"/>
      <c r="W294" s="217" t="s">
        <v>32</v>
      </c>
      <c r="X294" s="217"/>
      <c r="Y294" s="217"/>
      <c r="Z294" s="217"/>
      <c r="AA294" s="217"/>
      <c r="AB294" s="217"/>
    </row>
    <row r="295" spans="1:28" ht="20" customHeight="1" x14ac:dyDescent="0.2">
      <c r="A295" s="181"/>
      <c r="B295" s="105" t="s">
        <v>33</v>
      </c>
      <c r="C295" s="185" t="s">
        <v>525</v>
      </c>
      <c r="D295" s="185"/>
      <c r="E295" s="185"/>
      <c r="F295" s="185"/>
      <c r="G295" s="185"/>
      <c r="H295" s="185"/>
      <c r="I295" s="185"/>
      <c r="J295" s="185"/>
      <c r="K295" s="185"/>
      <c r="L295" s="185"/>
      <c r="M295" s="185"/>
      <c r="N295" s="185"/>
      <c r="O295" s="185"/>
      <c r="P295" s="185"/>
      <c r="Q295" s="185"/>
      <c r="R295" s="185"/>
      <c r="S295" s="185"/>
      <c r="T295" s="185"/>
      <c r="U295" s="173"/>
      <c r="V295" s="173"/>
      <c r="W295" s="186"/>
      <c r="X295" s="186"/>
      <c r="Y295" s="186"/>
      <c r="Z295" s="186"/>
      <c r="AA295" s="186"/>
      <c r="AB295" s="186"/>
    </row>
    <row r="296" spans="1:28" ht="20" customHeight="1" x14ac:dyDescent="0.2">
      <c r="A296" s="181"/>
      <c r="B296" s="105" t="s">
        <v>51</v>
      </c>
      <c r="C296" s="185" t="s">
        <v>526</v>
      </c>
      <c r="D296" s="185"/>
      <c r="E296" s="185"/>
      <c r="F296" s="185"/>
      <c r="G296" s="185"/>
      <c r="H296" s="185"/>
      <c r="I296" s="185"/>
      <c r="J296" s="185"/>
      <c r="K296" s="185"/>
      <c r="L296" s="185"/>
      <c r="M296" s="185"/>
      <c r="N296" s="185"/>
      <c r="O296" s="185"/>
      <c r="P296" s="185"/>
      <c r="Q296" s="185"/>
      <c r="R296" s="185"/>
      <c r="S296" s="185"/>
      <c r="T296" s="185"/>
      <c r="U296" s="173"/>
      <c r="V296" s="173"/>
      <c r="W296" s="186"/>
      <c r="X296" s="186"/>
      <c r="Y296" s="186"/>
      <c r="Z296" s="186"/>
      <c r="AA296" s="186"/>
      <c r="AB296" s="186"/>
    </row>
    <row r="297" spans="1:28" ht="20" customHeight="1" x14ac:dyDescent="0.2">
      <c r="A297" s="182"/>
      <c r="B297" s="124" t="s">
        <v>53</v>
      </c>
      <c r="C297" s="185" t="s">
        <v>527</v>
      </c>
      <c r="D297" s="185"/>
      <c r="E297" s="185"/>
      <c r="F297" s="185"/>
      <c r="G297" s="185"/>
      <c r="H297" s="185"/>
      <c r="I297" s="185"/>
      <c r="J297" s="185"/>
      <c r="K297" s="185"/>
      <c r="L297" s="185"/>
      <c r="M297" s="185"/>
      <c r="N297" s="185"/>
      <c r="O297" s="185"/>
      <c r="P297" s="185"/>
      <c r="Q297" s="185"/>
      <c r="R297" s="185"/>
      <c r="S297" s="185"/>
      <c r="T297" s="185"/>
      <c r="U297" s="173"/>
      <c r="V297" s="173"/>
      <c r="W297" s="186"/>
      <c r="X297" s="186"/>
      <c r="Y297" s="186"/>
      <c r="Z297" s="186"/>
      <c r="AA297" s="186"/>
      <c r="AB297" s="186"/>
    </row>
    <row r="298" spans="1:28" ht="20" customHeight="1" x14ac:dyDescent="0.2">
      <c r="A298" s="180" t="s">
        <v>576</v>
      </c>
      <c r="B298" s="124" t="s">
        <v>54</v>
      </c>
      <c r="C298" s="185" t="s">
        <v>528</v>
      </c>
      <c r="D298" s="185"/>
      <c r="E298" s="185"/>
      <c r="F298" s="185"/>
      <c r="G298" s="185"/>
      <c r="H298" s="185"/>
      <c r="I298" s="185"/>
      <c r="J298" s="185"/>
      <c r="K298" s="185"/>
      <c r="L298" s="185"/>
      <c r="M298" s="185"/>
      <c r="N298" s="185"/>
      <c r="O298" s="185"/>
      <c r="P298" s="185"/>
      <c r="Q298" s="185"/>
      <c r="R298" s="185"/>
      <c r="S298" s="185"/>
      <c r="T298" s="185"/>
      <c r="U298" s="173"/>
      <c r="V298" s="173"/>
      <c r="W298" s="186"/>
      <c r="X298" s="186"/>
      <c r="Y298" s="186"/>
      <c r="Z298" s="186"/>
      <c r="AA298" s="186"/>
      <c r="AB298" s="186"/>
    </row>
    <row r="299" spans="1:28" ht="15.5" customHeight="1" x14ac:dyDescent="0.2">
      <c r="A299" s="181"/>
      <c r="B299" s="183" t="s">
        <v>112</v>
      </c>
      <c r="C299" s="202" t="s">
        <v>529</v>
      </c>
      <c r="D299" s="202"/>
      <c r="E299" s="202"/>
      <c r="F299" s="202"/>
      <c r="G299" s="202"/>
      <c r="H299" s="202"/>
      <c r="I299" s="202"/>
      <c r="J299" s="202"/>
      <c r="K299" s="202"/>
      <c r="L299" s="202"/>
      <c r="M299" s="202"/>
      <c r="N299" s="202"/>
      <c r="O299" s="202"/>
      <c r="P299" s="202"/>
      <c r="Q299" s="202"/>
      <c r="R299" s="202"/>
      <c r="S299" s="202"/>
      <c r="T299" s="202"/>
      <c r="U299" s="196"/>
      <c r="V299" s="197"/>
      <c r="W299" s="174"/>
      <c r="X299" s="175"/>
      <c r="Y299" s="175"/>
      <c r="Z299" s="175"/>
      <c r="AA299" s="175"/>
      <c r="AB299" s="176"/>
    </row>
    <row r="300" spans="1:28" ht="15.5" customHeight="1" x14ac:dyDescent="0.2">
      <c r="A300" s="181"/>
      <c r="B300" s="187"/>
      <c r="C300" s="125" t="s">
        <v>530</v>
      </c>
      <c r="D300" s="203" t="s">
        <v>534</v>
      </c>
      <c r="E300" s="203"/>
      <c r="F300" s="203"/>
      <c r="G300" s="203"/>
      <c r="H300" s="203"/>
      <c r="I300" s="203"/>
      <c r="J300" s="203"/>
      <c r="K300" s="203"/>
      <c r="L300" s="203"/>
      <c r="M300" s="203"/>
      <c r="N300" s="203"/>
      <c r="O300" s="203"/>
      <c r="P300" s="203"/>
      <c r="Q300" s="203"/>
      <c r="R300" s="203"/>
      <c r="S300" s="203"/>
      <c r="T300" s="208"/>
      <c r="U300" s="198"/>
      <c r="V300" s="199"/>
      <c r="W300" s="188"/>
      <c r="X300" s="189"/>
      <c r="Y300" s="189"/>
      <c r="Z300" s="189"/>
      <c r="AA300" s="189"/>
      <c r="AB300" s="190"/>
    </row>
    <row r="301" spans="1:28" ht="15.5" customHeight="1" x14ac:dyDescent="0.2">
      <c r="A301" s="181"/>
      <c r="B301" s="187"/>
      <c r="C301" s="120"/>
      <c r="D301" s="203"/>
      <c r="E301" s="203"/>
      <c r="F301" s="203"/>
      <c r="G301" s="203"/>
      <c r="H301" s="203"/>
      <c r="I301" s="203"/>
      <c r="J301" s="203"/>
      <c r="K301" s="203"/>
      <c r="L301" s="203"/>
      <c r="M301" s="203"/>
      <c r="N301" s="203"/>
      <c r="O301" s="203"/>
      <c r="P301" s="203"/>
      <c r="Q301" s="203"/>
      <c r="R301" s="203"/>
      <c r="S301" s="203"/>
      <c r="T301" s="208"/>
      <c r="U301" s="198"/>
      <c r="V301" s="199"/>
      <c r="W301" s="188"/>
      <c r="X301" s="189"/>
      <c r="Y301" s="189"/>
      <c r="Z301" s="189"/>
      <c r="AA301" s="189"/>
      <c r="AB301" s="190"/>
    </row>
    <row r="302" spans="1:28" ht="15.5" customHeight="1" x14ac:dyDescent="0.2">
      <c r="A302" s="181"/>
      <c r="B302" s="187"/>
      <c r="C302" s="120"/>
      <c r="D302" s="193" t="s">
        <v>531</v>
      </c>
      <c r="E302" s="193"/>
      <c r="F302" s="193"/>
      <c r="G302" s="193"/>
      <c r="H302" s="193"/>
      <c r="I302" s="211"/>
      <c r="J302" s="211"/>
      <c r="K302" s="212" t="str">
        <f>IFERROR(K303/K304,"自動計算")</f>
        <v>自動計算</v>
      </c>
      <c r="L302" s="212"/>
      <c r="M302" s="212"/>
      <c r="N302" s="212"/>
      <c r="O302" s="107"/>
      <c r="P302" s="107"/>
      <c r="Q302" s="107"/>
      <c r="R302" s="107"/>
      <c r="S302" s="107"/>
      <c r="T302" s="111"/>
      <c r="U302" s="198"/>
      <c r="V302" s="199"/>
      <c r="W302" s="188"/>
      <c r="X302" s="189"/>
      <c r="Y302" s="189"/>
      <c r="Z302" s="189"/>
      <c r="AA302" s="189"/>
      <c r="AB302" s="190"/>
    </row>
    <row r="303" spans="1:28" ht="15.5" customHeight="1" x14ac:dyDescent="0.2">
      <c r="A303" s="181"/>
      <c r="B303" s="187"/>
      <c r="C303" s="120"/>
      <c r="D303" s="115" t="s">
        <v>57</v>
      </c>
      <c r="E303" s="193" t="s">
        <v>532</v>
      </c>
      <c r="F303" s="193"/>
      <c r="G303" s="193"/>
      <c r="H303" s="193"/>
      <c r="I303" s="193"/>
      <c r="J303" s="193"/>
      <c r="K303" s="214"/>
      <c r="L303" s="214"/>
      <c r="M303" s="214"/>
      <c r="N303" s="214"/>
      <c r="O303" s="214"/>
      <c r="P303" s="115" t="s">
        <v>181</v>
      </c>
      <c r="Q303" s="130"/>
      <c r="R303" s="127"/>
      <c r="S303" s="128"/>
      <c r="T303" s="131"/>
      <c r="U303" s="198"/>
      <c r="V303" s="199"/>
      <c r="W303" s="188"/>
      <c r="X303" s="189"/>
      <c r="Y303" s="189"/>
      <c r="Z303" s="189"/>
      <c r="AA303" s="189"/>
      <c r="AB303" s="190"/>
    </row>
    <row r="304" spans="1:28" ht="15.5" customHeight="1" x14ac:dyDescent="0.2">
      <c r="A304" s="181"/>
      <c r="B304" s="184"/>
      <c r="C304" s="122"/>
      <c r="D304" s="126" t="s">
        <v>57</v>
      </c>
      <c r="E304" s="213" t="s">
        <v>533</v>
      </c>
      <c r="F304" s="213"/>
      <c r="G304" s="213"/>
      <c r="H304" s="213"/>
      <c r="I304" s="213"/>
      <c r="J304" s="213"/>
      <c r="K304" s="214"/>
      <c r="L304" s="214"/>
      <c r="M304" s="214"/>
      <c r="N304" s="214"/>
      <c r="O304" s="214"/>
      <c r="P304" s="126" t="s">
        <v>181</v>
      </c>
      <c r="Q304" s="129"/>
      <c r="R304" s="132"/>
      <c r="S304" s="133"/>
      <c r="T304" s="134"/>
      <c r="U304" s="200"/>
      <c r="V304" s="201"/>
      <c r="W304" s="177"/>
      <c r="X304" s="178"/>
      <c r="Y304" s="178"/>
      <c r="Z304" s="178"/>
      <c r="AA304" s="178"/>
      <c r="AB304" s="179"/>
    </row>
    <row r="305" spans="1:28" ht="15.5" customHeight="1" x14ac:dyDescent="0.2">
      <c r="A305" s="181"/>
      <c r="B305" s="183" t="s">
        <v>146</v>
      </c>
      <c r="C305" s="185" t="s">
        <v>535</v>
      </c>
      <c r="D305" s="185"/>
      <c r="E305" s="185"/>
      <c r="F305" s="185"/>
      <c r="G305" s="185"/>
      <c r="H305" s="185"/>
      <c r="I305" s="185"/>
      <c r="J305" s="185"/>
      <c r="K305" s="185"/>
      <c r="L305" s="185"/>
      <c r="M305" s="185"/>
      <c r="N305" s="185"/>
      <c r="O305" s="185"/>
      <c r="P305" s="185"/>
      <c r="Q305" s="185"/>
      <c r="R305" s="185"/>
      <c r="S305" s="185"/>
      <c r="T305" s="185"/>
      <c r="U305" s="173"/>
      <c r="V305" s="173"/>
      <c r="W305" s="186"/>
      <c r="X305" s="186"/>
      <c r="Y305" s="186"/>
      <c r="Z305" s="186"/>
      <c r="AA305" s="186"/>
      <c r="AB305" s="186"/>
    </row>
    <row r="306" spans="1:28" ht="15.5" customHeight="1" x14ac:dyDescent="0.2">
      <c r="A306" s="181"/>
      <c r="B306" s="184"/>
      <c r="C306" s="185"/>
      <c r="D306" s="185"/>
      <c r="E306" s="185"/>
      <c r="F306" s="185"/>
      <c r="G306" s="185"/>
      <c r="H306" s="185"/>
      <c r="I306" s="185"/>
      <c r="J306" s="185"/>
      <c r="K306" s="185"/>
      <c r="L306" s="185"/>
      <c r="M306" s="185"/>
      <c r="N306" s="185"/>
      <c r="O306" s="185"/>
      <c r="P306" s="185"/>
      <c r="Q306" s="185"/>
      <c r="R306" s="185"/>
      <c r="S306" s="185"/>
      <c r="T306" s="185"/>
      <c r="U306" s="191"/>
      <c r="V306" s="191"/>
      <c r="W306" s="192"/>
      <c r="X306" s="192"/>
      <c r="Y306" s="192"/>
      <c r="Z306" s="192"/>
      <c r="AA306" s="192"/>
      <c r="AB306" s="192"/>
    </row>
    <row r="307" spans="1:28" ht="20" customHeight="1" x14ac:dyDescent="0.2">
      <c r="A307" s="181"/>
      <c r="B307" s="105" t="s">
        <v>147</v>
      </c>
      <c r="C307" s="185" t="s">
        <v>536</v>
      </c>
      <c r="D307" s="185"/>
      <c r="E307" s="185"/>
      <c r="F307" s="185"/>
      <c r="G307" s="185"/>
      <c r="H307" s="185"/>
      <c r="I307" s="185"/>
      <c r="J307" s="185"/>
      <c r="K307" s="185"/>
      <c r="L307" s="185"/>
      <c r="M307" s="185"/>
      <c r="N307" s="185"/>
      <c r="O307" s="185"/>
      <c r="P307" s="185"/>
      <c r="Q307" s="185"/>
      <c r="R307" s="185"/>
      <c r="S307" s="185"/>
      <c r="T307" s="185"/>
      <c r="U307" s="173"/>
      <c r="V307" s="173"/>
      <c r="W307" s="186"/>
      <c r="X307" s="186"/>
      <c r="Y307" s="186"/>
      <c r="Z307" s="186"/>
      <c r="AA307" s="186"/>
      <c r="AB307" s="186"/>
    </row>
    <row r="308" spans="1:28" ht="15.5" customHeight="1" x14ac:dyDescent="0.2">
      <c r="A308" s="181"/>
      <c r="B308" s="183" t="s">
        <v>148</v>
      </c>
      <c r="C308" s="202" t="s">
        <v>537</v>
      </c>
      <c r="D308" s="202"/>
      <c r="E308" s="202"/>
      <c r="F308" s="202"/>
      <c r="G308" s="202"/>
      <c r="H308" s="202"/>
      <c r="I308" s="202"/>
      <c r="J308" s="202"/>
      <c r="K308" s="202"/>
      <c r="L308" s="202"/>
      <c r="M308" s="202"/>
      <c r="N308" s="202"/>
      <c r="O308" s="202"/>
      <c r="P308" s="202"/>
      <c r="Q308" s="202"/>
      <c r="R308" s="202"/>
      <c r="S308" s="202"/>
      <c r="T308" s="202"/>
      <c r="U308" s="196"/>
      <c r="V308" s="197"/>
      <c r="W308" s="174"/>
      <c r="X308" s="175"/>
      <c r="Y308" s="175"/>
      <c r="Z308" s="175"/>
      <c r="AA308" s="175"/>
      <c r="AB308" s="176"/>
    </row>
    <row r="309" spans="1:28" ht="15.5" customHeight="1" x14ac:dyDescent="0.2">
      <c r="A309" s="181"/>
      <c r="B309" s="187"/>
      <c r="C309" s="119" t="s">
        <v>530</v>
      </c>
      <c r="D309" s="203" t="s">
        <v>549</v>
      </c>
      <c r="E309" s="203"/>
      <c r="F309" s="203"/>
      <c r="G309" s="203"/>
      <c r="H309" s="203"/>
      <c r="I309" s="203"/>
      <c r="J309" s="203"/>
      <c r="K309" s="203"/>
      <c r="L309" s="203"/>
      <c r="M309" s="203"/>
      <c r="N309" s="203"/>
      <c r="O309" s="203"/>
      <c r="P309" s="203"/>
      <c r="Q309" s="203"/>
      <c r="R309" s="203"/>
      <c r="S309" s="203"/>
      <c r="T309" s="208"/>
      <c r="U309" s="198"/>
      <c r="V309" s="199"/>
      <c r="W309" s="188"/>
      <c r="X309" s="189"/>
      <c r="Y309" s="189"/>
      <c r="Z309" s="189"/>
      <c r="AA309" s="189"/>
      <c r="AB309" s="190"/>
    </row>
    <row r="310" spans="1:28" ht="15.5" customHeight="1" x14ac:dyDescent="0.2">
      <c r="A310" s="181"/>
      <c r="B310" s="187"/>
      <c r="C310" s="209"/>
      <c r="D310" s="210"/>
      <c r="E310" s="119" t="s">
        <v>539</v>
      </c>
      <c r="F310" s="203" t="s">
        <v>538</v>
      </c>
      <c r="G310" s="203"/>
      <c r="H310" s="203"/>
      <c r="I310" s="203"/>
      <c r="J310" s="203"/>
      <c r="K310" s="203"/>
      <c r="L310" s="203"/>
      <c r="M310" s="203"/>
      <c r="N310" s="203"/>
      <c r="O310" s="203"/>
      <c r="P310" s="203"/>
      <c r="Q310" s="203"/>
      <c r="R310" s="203"/>
      <c r="S310" s="203"/>
      <c r="T310" s="208"/>
      <c r="U310" s="198"/>
      <c r="V310" s="199"/>
      <c r="W310" s="188"/>
      <c r="X310" s="189"/>
      <c r="Y310" s="189"/>
      <c r="Z310" s="189"/>
      <c r="AA310" s="189"/>
      <c r="AB310" s="190"/>
    </row>
    <row r="311" spans="1:28" ht="15.5" customHeight="1" x14ac:dyDescent="0.2">
      <c r="A311" s="181"/>
      <c r="B311" s="187"/>
      <c r="C311" s="209"/>
      <c r="D311" s="210"/>
      <c r="E311" s="119" t="s">
        <v>539</v>
      </c>
      <c r="F311" s="203" t="s">
        <v>540</v>
      </c>
      <c r="G311" s="203"/>
      <c r="H311" s="203"/>
      <c r="I311" s="203"/>
      <c r="J311" s="203"/>
      <c r="K311" s="203"/>
      <c r="L311" s="203"/>
      <c r="M311" s="203"/>
      <c r="N311" s="203"/>
      <c r="O311" s="203"/>
      <c r="P311" s="203"/>
      <c r="Q311" s="203"/>
      <c r="R311" s="203"/>
      <c r="S311" s="203"/>
      <c r="T311" s="208"/>
      <c r="U311" s="198"/>
      <c r="V311" s="199"/>
      <c r="W311" s="188"/>
      <c r="X311" s="189"/>
      <c r="Y311" s="189"/>
      <c r="Z311" s="189"/>
      <c r="AA311" s="189"/>
      <c r="AB311" s="190"/>
    </row>
    <row r="312" spans="1:28" ht="15.5" customHeight="1" x14ac:dyDescent="0.2">
      <c r="A312" s="181"/>
      <c r="B312" s="187"/>
      <c r="C312" s="209"/>
      <c r="D312" s="210"/>
      <c r="E312" s="119" t="s">
        <v>539</v>
      </c>
      <c r="F312" s="203" t="s">
        <v>541</v>
      </c>
      <c r="G312" s="203"/>
      <c r="H312" s="203"/>
      <c r="I312" s="203"/>
      <c r="J312" s="203"/>
      <c r="K312" s="203"/>
      <c r="L312" s="203"/>
      <c r="M312" s="203"/>
      <c r="N312" s="203"/>
      <c r="O312" s="203"/>
      <c r="P312" s="203"/>
      <c r="Q312" s="203"/>
      <c r="R312" s="203"/>
      <c r="S312" s="203"/>
      <c r="T312" s="208"/>
      <c r="U312" s="198"/>
      <c r="V312" s="199"/>
      <c r="W312" s="188"/>
      <c r="X312" s="189"/>
      <c r="Y312" s="189"/>
      <c r="Z312" s="189"/>
      <c r="AA312" s="189"/>
      <c r="AB312" s="190"/>
    </row>
    <row r="313" spans="1:28" ht="15.5" customHeight="1" x14ac:dyDescent="0.2">
      <c r="A313" s="181"/>
      <c r="B313" s="187"/>
      <c r="C313" s="209"/>
      <c r="D313" s="210"/>
      <c r="E313" s="119" t="s">
        <v>539</v>
      </c>
      <c r="F313" s="203" t="s">
        <v>542</v>
      </c>
      <c r="G313" s="203"/>
      <c r="H313" s="203"/>
      <c r="I313" s="203"/>
      <c r="J313" s="203"/>
      <c r="K313" s="203"/>
      <c r="L313" s="203"/>
      <c r="M313" s="203"/>
      <c r="N313" s="203"/>
      <c r="O313" s="203"/>
      <c r="P313" s="203"/>
      <c r="Q313" s="203"/>
      <c r="R313" s="203"/>
      <c r="S313" s="203"/>
      <c r="T313" s="208"/>
      <c r="U313" s="198"/>
      <c r="V313" s="199"/>
      <c r="W313" s="188"/>
      <c r="X313" s="189"/>
      <c r="Y313" s="189"/>
      <c r="Z313" s="189"/>
      <c r="AA313" s="189"/>
      <c r="AB313" s="190"/>
    </row>
    <row r="314" spans="1:28" ht="15.5" customHeight="1" x14ac:dyDescent="0.2">
      <c r="A314" s="181"/>
      <c r="B314" s="187"/>
      <c r="C314" s="125"/>
      <c r="D314" s="107"/>
      <c r="E314" s="119"/>
      <c r="F314" s="203"/>
      <c r="G314" s="203"/>
      <c r="H314" s="203"/>
      <c r="I314" s="203"/>
      <c r="J314" s="203"/>
      <c r="K314" s="203"/>
      <c r="L314" s="203"/>
      <c r="M314" s="203"/>
      <c r="N314" s="203"/>
      <c r="O314" s="203"/>
      <c r="P314" s="203"/>
      <c r="Q314" s="203"/>
      <c r="R314" s="203"/>
      <c r="S314" s="203"/>
      <c r="T314" s="208"/>
      <c r="U314" s="198"/>
      <c r="V314" s="199"/>
      <c r="W314" s="188"/>
      <c r="X314" s="189"/>
      <c r="Y314" s="189"/>
      <c r="Z314" s="189"/>
      <c r="AA314" s="189"/>
      <c r="AB314" s="190"/>
    </row>
    <row r="315" spans="1:28" ht="15.5" customHeight="1" x14ac:dyDescent="0.2">
      <c r="A315" s="181"/>
      <c r="B315" s="187"/>
      <c r="C315" s="209"/>
      <c r="D315" s="210"/>
      <c r="E315" s="119" t="s">
        <v>539</v>
      </c>
      <c r="F315" s="203" t="s">
        <v>543</v>
      </c>
      <c r="G315" s="203"/>
      <c r="H315" s="203"/>
      <c r="I315" s="203"/>
      <c r="J315" s="203"/>
      <c r="K315" s="203"/>
      <c r="L315" s="203"/>
      <c r="M315" s="203"/>
      <c r="N315" s="203"/>
      <c r="O315" s="203"/>
      <c r="P315" s="203"/>
      <c r="Q315" s="203"/>
      <c r="R315" s="203"/>
      <c r="S315" s="203"/>
      <c r="T315" s="208"/>
      <c r="U315" s="198"/>
      <c r="V315" s="199"/>
      <c r="W315" s="188"/>
      <c r="X315" s="189"/>
      <c r="Y315" s="189"/>
      <c r="Z315" s="189"/>
      <c r="AA315" s="189"/>
      <c r="AB315" s="190"/>
    </row>
    <row r="316" spans="1:28" ht="15.5" customHeight="1" x14ac:dyDescent="0.2">
      <c r="A316" s="181"/>
      <c r="B316" s="187"/>
      <c r="C316" s="209"/>
      <c r="D316" s="210"/>
      <c r="E316" s="119" t="s">
        <v>539</v>
      </c>
      <c r="F316" s="203" t="s">
        <v>544</v>
      </c>
      <c r="G316" s="203"/>
      <c r="H316" s="203"/>
      <c r="I316" s="203"/>
      <c r="J316" s="203"/>
      <c r="K316" s="203"/>
      <c r="L316" s="203"/>
      <c r="M316" s="203"/>
      <c r="N316" s="203"/>
      <c r="O316" s="203"/>
      <c r="P316" s="203"/>
      <c r="Q316" s="203"/>
      <c r="R316" s="203"/>
      <c r="S316" s="203"/>
      <c r="T316" s="208"/>
      <c r="U316" s="198"/>
      <c r="V316" s="199"/>
      <c r="W316" s="188"/>
      <c r="X316" s="189"/>
      <c r="Y316" s="189"/>
      <c r="Z316" s="189"/>
      <c r="AA316" s="189"/>
      <c r="AB316" s="190"/>
    </row>
    <row r="317" spans="1:28" ht="15.5" customHeight="1" x14ac:dyDescent="0.2">
      <c r="A317" s="181"/>
      <c r="B317" s="187"/>
      <c r="C317" s="209"/>
      <c r="D317" s="210"/>
      <c r="E317" s="119" t="s">
        <v>539</v>
      </c>
      <c r="F317" s="203" t="s">
        <v>545</v>
      </c>
      <c r="G317" s="203"/>
      <c r="H317" s="203"/>
      <c r="I317" s="203"/>
      <c r="J317" s="203"/>
      <c r="K317" s="203"/>
      <c r="L317" s="203"/>
      <c r="M317" s="203"/>
      <c r="N317" s="203"/>
      <c r="O317" s="203"/>
      <c r="P317" s="203"/>
      <c r="Q317" s="203"/>
      <c r="R317" s="203"/>
      <c r="S317" s="203"/>
      <c r="T317" s="208"/>
      <c r="U317" s="198"/>
      <c r="V317" s="199"/>
      <c r="W317" s="188"/>
      <c r="X317" s="189"/>
      <c r="Y317" s="189"/>
      <c r="Z317" s="189"/>
      <c r="AA317" s="189"/>
      <c r="AB317" s="190"/>
    </row>
    <row r="318" spans="1:28" ht="15.5" customHeight="1" x14ac:dyDescent="0.2">
      <c r="A318" s="181"/>
      <c r="B318" s="187"/>
      <c r="C318" s="209"/>
      <c r="D318" s="210"/>
      <c r="E318" s="119" t="s">
        <v>539</v>
      </c>
      <c r="F318" s="203" t="s">
        <v>546</v>
      </c>
      <c r="G318" s="203"/>
      <c r="H318" s="203"/>
      <c r="I318" s="203"/>
      <c r="J318" s="203"/>
      <c r="K318" s="203"/>
      <c r="L318" s="203"/>
      <c r="M318" s="203"/>
      <c r="N318" s="203"/>
      <c r="O318" s="203"/>
      <c r="P318" s="203"/>
      <c r="Q318" s="203"/>
      <c r="R318" s="203"/>
      <c r="S318" s="203"/>
      <c r="T318" s="208"/>
      <c r="U318" s="198"/>
      <c r="V318" s="199"/>
      <c r="W318" s="188"/>
      <c r="X318" s="189"/>
      <c r="Y318" s="189"/>
      <c r="Z318" s="189"/>
      <c r="AA318" s="189"/>
      <c r="AB318" s="190"/>
    </row>
    <row r="319" spans="1:28" ht="15.5" customHeight="1" x14ac:dyDescent="0.2">
      <c r="A319" s="181"/>
      <c r="B319" s="187"/>
      <c r="C319" s="125"/>
      <c r="D319" s="107"/>
      <c r="E319" s="119"/>
      <c r="F319" s="203"/>
      <c r="G319" s="203"/>
      <c r="H319" s="203"/>
      <c r="I319" s="203"/>
      <c r="J319" s="203"/>
      <c r="K319" s="203"/>
      <c r="L319" s="203"/>
      <c r="M319" s="203"/>
      <c r="N319" s="203"/>
      <c r="O319" s="203"/>
      <c r="P319" s="203"/>
      <c r="Q319" s="203"/>
      <c r="R319" s="203"/>
      <c r="S319" s="203"/>
      <c r="T319" s="208"/>
      <c r="U319" s="198"/>
      <c r="V319" s="199"/>
      <c r="W319" s="188"/>
      <c r="X319" s="189"/>
      <c r="Y319" s="189"/>
      <c r="Z319" s="189"/>
      <c r="AA319" s="189"/>
      <c r="AB319" s="190"/>
    </row>
    <row r="320" spans="1:28" ht="15.5" customHeight="1" x14ac:dyDescent="0.2">
      <c r="A320" s="181"/>
      <c r="B320" s="187"/>
      <c r="C320" s="209"/>
      <c r="D320" s="210"/>
      <c r="E320" s="119" t="s">
        <v>539</v>
      </c>
      <c r="F320" s="203" t="s">
        <v>547</v>
      </c>
      <c r="G320" s="203"/>
      <c r="H320" s="203"/>
      <c r="I320" s="203"/>
      <c r="J320" s="203"/>
      <c r="K320" s="203"/>
      <c r="L320" s="203"/>
      <c r="M320" s="203"/>
      <c r="N320" s="203"/>
      <c r="O320" s="203"/>
      <c r="P320" s="203"/>
      <c r="Q320" s="203"/>
      <c r="R320" s="203"/>
      <c r="S320" s="203"/>
      <c r="T320" s="208"/>
      <c r="U320" s="198"/>
      <c r="V320" s="199"/>
      <c r="W320" s="188"/>
      <c r="X320" s="189"/>
      <c r="Y320" s="189"/>
      <c r="Z320" s="189"/>
      <c r="AA320" s="189"/>
      <c r="AB320" s="190"/>
    </row>
    <row r="321" spans="1:28" ht="15.5" customHeight="1" x14ac:dyDescent="0.2">
      <c r="A321" s="181"/>
      <c r="B321" s="187"/>
      <c r="C321" s="125"/>
      <c r="D321" s="107"/>
      <c r="E321" s="119"/>
      <c r="F321" s="203"/>
      <c r="G321" s="203"/>
      <c r="H321" s="203"/>
      <c r="I321" s="203"/>
      <c r="J321" s="203"/>
      <c r="K321" s="203"/>
      <c r="L321" s="203"/>
      <c r="M321" s="203"/>
      <c r="N321" s="203"/>
      <c r="O321" s="203"/>
      <c r="P321" s="203"/>
      <c r="Q321" s="203"/>
      <c r="R321" s="203"/>
      <c r="S321" s="203"/>
      <c r="T321" s="208"/>
      <c r="U321" s="198"/>
      <c r="V321" s="199"/>
      <c r="W321" s="188"/>
      <c r="X321" s="189"/>
      <c r="Y321" s="189"/>
      <c r="Z321" s="189"/>
      <c r="AA321" s="189"/>
      <c r="AB321" s="190"/>
    </row>
    <row r="322" spans="1:28" ht="15.5" customHeight="1" x14ac:dyDescent="0.2">
      <c r="A322" s="181"/>
      <c r="B322" s="184"/>
      <c r="C322" s="209"/>
      <c r="D322" s="210"/>
      <c r="E322" s="119" t="s">
        <v>539</v>
      </c>
      <c r="F322" s="203" t="s">
        <v>548</v>
      </c>
      <c r="G322" s="203"/>
      <c r="H322" s="203"/>
      <c r="I322" s="203"/>
      <c r="J322" s="203"/>
      <c r="K322" s="203"/>
      <c r="L322" s="203"/>
      <c r="M322" s="203"/>
      <c r="N322" s="203"/>
      <c r="O322" s="203"/>
      <c r="P322" s="203"/>
      <c r="Q322" s="203"/>
      <c r="R322" s="203"/>
      <c r="S322" s="203"/>
      <c r="T322" s="208"/>
      <c r="U322" s="200"/>
      <c r="V322" s="201"/>
      <c r="W322" s="177"/>
      <c r="X322" s="178"/>
      <c r="Y322" s="178"/>
      <c r="Z322" s="178"/>
      <c r="AA322" s="178"/>
      <c r="AB322" s="179"/>
    </row>
    <row r="323" spans="1:28" ht="20" customHeight="1" x14ac:dyDescent="0.2">
      <c r="A323" s="181"/>
      <c r="B323" s="105" t="s">
        <v>149</v>
      </c>
      <c r="C323" s="185" t="s">
        <v>583</v>
      </c>
      <c r="D323" s="185"/>
      <c r="E323" s="185"/>
      <c r="F323" s="185"/>
      <c r="G323" s="185"/>
      <c r="H323" s="185"/>
      <c r="I323" s="185"/>
      <c r="J323" s="185"/>
      <c r="K323" s="185"/>
      <c r="L323" s="185"/>
      <c r="M323" s="185"/>
      <c r="N323" s="185"/>
      <c r="O323" s="185"/>
      <c r="P323" s="185"/>
      <c r="Q323" s="185"/>
      <c r="R323" s="185"/>
      <c r="S323" s="185"/>
      <c r="T323" s="185"/>
      <c r="U323" s="173"/>
      <c r="V323" s="173"/>
      <c r="W323" s="186"/>
      <c r="X323" s="186"/>
      <c r="Y323" s="186"/>
      <c r="Z323" s="186"/>
      <c r="AA323" s="186"/>
      <c r="AB323" s="186"/>
    </row>
    <row r="324" spans="1:28" ht="20" customHeight="1" x14ac:dyDescent="0.2">
      <c r="A324" s="181"/>
      <c r="B324" s="105" t="s">
        <v>485</v>
      </c>
      <c r="C324" s="185" t="s">
        <v>550</v>
      </c>
      <c r="D324" s="185"/>
      <c r="E324" s="185"/>
      <c r="F324" s="185"/>
      <c r="G324" s="185"/>
      <c r="H324" s="185"/>
      <c r="I324" s="185"/>
      <c r="J324" s="185"/>
      <c r="K324" s="185"/>
      <c r="L324" s="185"/>
      <c r="M324" s="185"/>
      <c r="N324" s="185"/>
      <c r="O324" s="185"/>
      <c r="P324" s="185"/>
      <c r="Q324" s="185"/>
      <c r="R324" s="185"/>
      <c r="S324" s="185"/>
      <c r="T324" s="185"/>
      <c r="U324" s="173"/>
      <c r="V324" s="173"/>
      <c r="W324" s="186"/>
      <c r="X324" s="186"/>
      <c r="Y324" s="186"/>
      <c r="Z324" s="186"/>
      <c r="AA324" s="186"/>
      <c r="AB324" s="186"/>
    </row>
    <row r="325" spans="1:28" ht="15.5" customHeight="1" x14ac:dyDescent="0.2">
      <c r="A325" s="181"/>
      <c r="B325" s="183" t="s">
        <v>486</v>
      </c>
      <c r="C325" s="185" t="s">
        <v>551</v>
      </c>
      <c r="D325" s="185"/>
      <c r="E325" s="185"/>
      <c r="F325" s="185"/>
      <c r="G325" s="185"/>
      <c r="H325" s="185"/>
      <c r="I325" s="185"/>
      <c r="J325" s="185"/>
      <c r="K325" s="185"/>
      <c r="L325" s="185"/>
      <c r="M325" s="185"/>
      <c r="N325" s="185"/>
      <c r="O325" s="185"/>
      <c r="P325" s="185"/>
      <c r="Q325" s="185"/>
      <c r="R325" s="185"/>
      <c r="S325" s="185"/>
      <c r="T325" s="185"/>
      <c r="U325" s="173"/>
      <c r="V325" s="173"/>
      <c r="W325" s="186"/>
      <c r="X325" s="186"/>
      <c r="Y325" s="186"/>
      <c r="Z325" s="186"/>
      <c r="AA325" s="186"/>
      <c r="AB325" s="186"/>
    </row>
    <row r="326" spans="1:28" ht="15.5" customHeight="1" x14ac:dyDescent="0.2">
      <c r="A326" s="181"/>
      <c r="B326" s="184"/>
      <c r="C326" s="185"/>
      <c r="D326" s="185"/>
      <c r="E326" s="185"/>
      <c r="F326" s="185"/>
      <c r="G326" s="185"/>
      <c r="H326" s="185"/>
      <c r="I326" s="185"/>
      <c r="J326" s="185"/>
      <c r="K326" s="185"/>
      <c r="L326" s="185"/>
      <c r="M326" s="185"/>
      <c r="N326" s="185"/>
      <c r="O326" s="185"/>
      <c r="P326" s="185"/>
      <c r="Q326" s="185"/>
      <c r="R326" s="185"/>
      <c r="S326" s="185"/>
      <c r="T326" s="185"/>
      <c r="U326" s="191"/>
      <c r="V326" s="191"/>
      <c r="W326" s="192"/>
      <c r="X326" s="192"/>
      <c r="Y326" s="192"/>
      <c r="Z326" s="192"/>
      <c r="AA326" s="192"/>
      <c r="AB326" s="192"/>
    </row>
    <row r="327" spans="1:28" ht="20" customHeight="1" x14ac:dyDescent="0.2">
      <c r="A327" s="181"/>
      <c r="B327" s="105" t="s">
        <v>552</v>
      </c>
      <c r="C327" s="185" t="s">
        <v>553</v>
      </c>
      <c r="D327" s="185"/>
      <c r="E327" s="185"/>
      <c r="F327" s="185"/>
      <c r="G327" s="185"/>
      <c r="H327" s="185"/>
      <c r="I327" s="185"/>
      <c r="J327" s="185"/>
      <c r="K327" s="185"/>
      <c r="L327" s="185"/>
      <c r="M327" s="185"/>
      <c r="N327" s="185"/>
      <c r="O327" s="185"/>
      <c r="P327" s="185"/>
      <c r="Q327" s="185"/>
      <c r="R327" s="185"/>
      <c r="S327" s="185"/>
      <c r="T327" s="185"/>
      <c r="U327" s="173"/>
      <c r="V327" s="173"/>
      <c r="W327" s="186"/>
      <c r="X327" s="186"/>
      <c r="Y327" s="186"/>
      <c r="Z327" s="186"/>
      <c r="AA327" s="186"/>
      <c r="AB327" s="186"/>
    </row>
    <row r="328" spans="1:28" ht="15.5" customHeight="1" x14ac:dyDescent="0.2">
      <c r="A328" s="181"/>
      <c r="B328" s="183" t="s">
        <v>554</v>
      </c>
      <c r="C328" s="202" t="s">
        <v>555</v>
      </c>
      <c r="D328" s="185"/>
      <c r="E328" s="185"/>
      <c r="F328" s="185"/>
      <c r="G328" s="185"/>
      <c r="H328" s="185"/>
      <c r="I328" s="185"/>
      <c r="J328" s="185"/>
      <c r="K328" s="185"/>
      <c r="L328" s="185"/>
      <c r="M328" s="185"/>
      <c r="N328" s="185"/>
      <c r="O328" s="185"/>
      <c r="P328" s="185"/>
      <c r="Q328" s="185"/>
      <c r="R328" s="185"/>
      <c r="S328" s="185"/>
      <c r="T328" s="185"/>
      <c r="U328" s="196"/>
      <c r="V328" s="197"/>
      <c r="W328" s="174"/>
      <c r="X328" s="175"/>
      <c r="Y328" s="175"/>
      <c r="Z328" s="175"/>
      <c r="AA328" s="175"/>
      <c r="AB328" s="176"/>
    </row>
    <row r="329" spans="1:28" ht="15.5" customHeight="1" x14ac:dyDescent="0.2">
      <c r="A329" s="181"/>
      <c r="B329" s="187"/>
      <c r="C329" s="125" t="s">
        <v>562</v>
      </c>
      <c r="D329" s="206" t="s">
        <v>556</v>
      </c>
      <c r="E329" s="206"/>
      <c r="F329" s="206"/>
      <c r="G329" s="206"/>
      <c r="H329" s="206"/>
      <c r="I329" s="206"/>
      <c r="J329" s="206"/>
      <c r="K329" s="206"/>
      <c r="L329" s="206"/>
      <c r="M329" s="206"/>
      <c r="N329" s="206"/>
      <c r="O329" s="206"/>
      <c r="P329" s="194" t="s">
        <v>557</v>
      </c>
      <c r="Q329" s="194"/>
      <c r="R329" s="194"/>
      <c r="S329" s="194"/>
      <c r="T329" s="109"/>
      <c r="U329" s="198"/>
      <c r="V329" s="199"/>
      <c r="W329" s="188"/>
      <c r="X329" s="189"/>
      <c r="Y329" s="189"/>
      <c r="Z329" s="189"/>
      <c r="AA329" s="189"/>
      <c r="AB329" s="190"/>
    </row>
    <row r="330" spans="1:28" ht="15.5" customHeight="1" x14ac:dyDescent="0.2">
      <c r="A330" s="181"/>
      <c r="B330" s="187"/>
      <c r="C330" s="113"/>
      <c r="D330" s="193" t="s">
        <v>558</v>
      </c>
      <c r="E330" s="193"/>
      <c r="F330" s="193"/>
      <c r="G330" s="193"/>
      <c r="H330" s="115" t="s">
        <v>57</v>
      </c>
      <c r="I330" s="193" t="s">
        <v>559</v>
      </c>
      <c r="J330" s="193"/>
      <c r="K330" s="193"/>
      <c r="L330" s="193"/>
      <c r="M330" s="207"/>
      <c r="N330" s="207"/>
      <c r="O330" s="207"/>
      <c r="P330" s="126" t="s">
        <v>81</v>
      </c>
      <c r="Q330" s="115"/>
      <c r="R330" s="115"/>
      <c r="S330" s="115"/>
      <c r="T330" s="111"/>
      <c r="U330" s="198"/>
      <c r="V330" s="199"/>
      <c r="W330" s="188"/>
      <c r="X330" s="189"/>
      <c r="Y330" s="189"/>
      <c r="Z330" s="189"/>
      <c r="AA330" s="189"/>
      <c r="AB330" s="190"/>
    </row>
    <row r="331" spans="1:28" ht="15.5" customHeight="1" x14ac:dyDescent="0.2">
      <c r="A331" s="181"/>
      <c r="B331" s="184"/>
      <c r="C331" s="114"/>
      <c r="D331" s="115"/>
      <c r="E331" s="115"/>
      <c r="F331" s="115"/>
      <c r="G331" s="115"/>
      <c r="H331" s="115" t="s">
        <v>57</v>
      </c>
      <c r="I331" s="193" t="s">
        <v>560</v>
      </c>
      <c r="J331" s="193"/>
      <c r="K331" s="193"/>
      <c r="L331" s="193"/>
      <c r="M331" s="194"/>
      <c r="N331" s="194"/>
      <c r="O331" s="194"/>
      <c r="P331" s="194"/>
      <c r="Q331" s="195" t="s">
        <v>561</v>
      </c>
      <c r="R331" s="195"/>
      <c r="S331" s="115"/>
      <c r="T331" s="112"/>
      <c r="U331" s="200"/>
      <c r="V331" s="201"/>
      <c r="W331" s="177"/>
      <c r="X331" s="178"/>
      <c r="Y331" s="178"/>
      <c r="Z331" s="178"/>
      <c r="AA331" s="178"/>
      <c r="AB331" s="179"/>
    </row>
    <row r="332" spans="1:28" ht="15.5" customHeight="1" x14ac:dyDescent="0.2">
      <c r="A332" s="181"/>
      <c r="B332" s="183" t="s">
        <v>563</v>
      </c>
      <c r="C332" s="202" t="s">
        <v>564</v>
      </c>
      <c r="D332" s="202"/>
      <c r="E332" s="202"/>
      <c r="F332" s="202"/>
      <c r="G332" s="202"/>
      <c r="H332" s="202"/>
      <c r="I332" s="202"/>
      <c r="J332" s="202"/>
      <c r="K332" s="202"/>
      <c r="L332" s="202"/>
      <c r="M332" s="202"/>
      <c r="N332" s="202"/>
      <c r="O332" s="202"/>
      <c r="P332" s="202"/>
      <c r="Q332" s="202"/>
      <c r="R332" s="202"/>
      <c r="S332" s="202"/>
      <c r="T332" s="202"/>
      <c r="U332" s="196"/>
      <c r="V332" s="197"/>
      <c r="W332" s="174"/>
      <c r="X332" s="175"/>
      <c r="Y332" s="175"/>
      <c r="Z332" s="175"/>
      <c r="AA332" s="175"/>
      <c r="AB332" s="176"/>
    </row>
    <row r="333" spans="1:28" ht="15.5" customHeight="1" x14ac:dyDescent="0.2">
      <c r="A333" s="181"/>
      <c r="B333" s="187"/>
      <c r="C333" s="125" t="s">
        <v>562</v>
      </c>
      <c r="D333" s="203" t="s">
        <v>565</v>
      </c>
      <c r="E333" s="203"/>
      <c r="F333" s="203"/>
      <c r="G333" s="203"/>
      <c r="H333" s="203"/>
      <c r="I333" s="203"/>
      <c r="J333" s="203"/>
      <c r="K333" s="203"/>
      <c r="L333" s="203"/>
      <c r="M333" s="203"/>
      <c r="N333" s="203"/>
      <c r="O333" s="203"/>
      <c r="P333" s="203"/>
      <c r="Q333" s="203"/>
      <c r="R333" s="108"/>
      <c r="S333" s="108"/>
      <c r="T333" s="121"/>
      <c r="U333" s="198"/>
      <c r="V333" s="199"/>
      <c r="W333" s="188"/>
      <c r="X333" s="189"/>
      <c r="Y333" s="189"/>
      <c r="Z333" s="189"/>
      <c r="AA333" s="189"/>
      <c r="AB333" s="190"/>
    </row>
    <row r="334" spans="1:28" ht="15.5" customHeight="1" x14ac:dyDescent="0.2">
      <c r="A334" s="181"/>
      <c r="B334" s="187"/>
      <c r="C334" s="113"/>
      <c r="D334" s="115" t="s">
        <v>57</v>
      </c>
      <c r="E334" s="193" t="s">
        <v>566</v>
      </c>
      <c r="F334" s="193"/>
      <c r="G334" s="193"/>
      <c r="H334" s="193"/>
      <c r="I334" s="193"/>
      <c r="J334" s="193"/>
      <c r="K334" s="204"/>
      <c r="L334" s="204"/>
      <c r="M334" s="204"/>
      <c r="N334" s="204"/>
      <c r="O334" s="204"/>
      <c r="P334" s="204"/>
      <c r="Q334" s="204"/>
      <c r="R334" s="204"/>
      <c r="S334" s="204"/>
      <c r="T334" s="204"/>
      <c r="U334" s="198"/>
      <c r="V334" s="199"/>
      <c r="W334" s="188"/>
      <c r="X334" s="189"/>
      <c r="Y334" s="189"/>
      <c r="Z334" s="189"/>
      <c r="AA334" s="189"/>
      <c r="AB334" s="190"/>
    </row>
    <row r="335" spans="1:28" ht="15.5" customHeight="1" x14ac:dyDescent="0.2">
      <c r="A335" s="181"/>
      <c r="B335" s="187"/>
      <c r="C335" s="113"/>
      <c r="D335" s="115" t="s">
        <v>57</v>
      </c>
      <c r="E335" s="193" t="s">
        <v>567</v>
      </c>
      <c r="F335" s="193"/>
      <c r="G335" s="193"/>
      <c r="H335" s="193"/>
      <c r="I335" s="205"/>
      <c r="J335" s="205"/>
      <c r="K335" s="205"/>
      <c r="L335" s="205"/>
      <c r="M335" s="205"/>
      <c r="N335" s="205"/>
      <c r="O335" s="115"/>
      <c r="P335" s="115"/>
      <c r="Q335" s="115"/>
      <c r="R335" s="115"/>
      <c r="S335" s="115"/>
      <c r="T335" s="115"/>
      <c r="U335" s="198"/>
      <c r="V335" s="199"/>
      <c r="W335" s="188"/>
      <c r="X335" s="189"/>
      <c r="Y335" s="189"/>
      <c r="Z335" s="189"/>
      <c r="AA335" s="189"/>
      <c r="AB335" s="190"/>
    </row>
    <row r="336" spans="1:28" ht="15.5" customHeight="1" x14ac:dyDescent="0.2">
      <c r="A336" s="181"/>
      <c r="B336" s="184"/>
      <c r="C336" s="114"/>
      <c r="D336" s="115" t="s">
        <v>57</v>
      </c>
      <c r="E336" s="193" t="s">
        <v>568</v>
      </c>
      <c r="F336" s="193"/>
      <c r="G336" s="193"/>
      <c r="H336" s="193"/>
      <c r="I336" s="194"/>
      <c r="J336" s="194"/>
      <c r="K336" s="194"/>
      <c r="L336" s="135" t="s">
        <v>120</v>
      </c>
      <c r="M336" s="115"/>
      <c r="N336" s="115"/>
      <c r="O336" s="115"/>
      <c r="P336" s="115"/>
      <c r="Q336" s="115"/>
      <c r="R336" s="115"/>
      <c r="S336" s="115"/>
      <c r="T336" s="115"/>
      <c r="U336" s="200"/>
      <c r="V336" s="201"/>
      <c r="W336" s="177"/>
      <c r="X336" s="178"/>
      <c r="Y336" s="178"/>
      <c r="Z336" s="178"/>
      <c r="AA336" s="178"/>
      <c r="AB336" s="179"/>
    </row>
    <row r="337" spans="1:28" ht="20" customHeight="1" x14ac:dyDescent="0.2">
      <c r="A337" s="181"/>
      <c r="B337" s="105" t="s">
        <v>569</v>
      </c>
      <c r="C337" s="185" t="s">
        <v>570</v>
      </c>
      <c r="D337" s="185"/>
      <c r="E337" s="185"/>
      <c r="F337" s="185"/>
      <c r="G337" s="185"/>
      <c r="H337" s="185"/>
      <c r="I337" s="185"/>
      <c r="J337" s="185"/>
      <c r="K337" s="185"/>
      <c r="L337" s="185"/>
      <c r="M337" s="185"/>
      <c r="N337" s="185"/>
      <c r="O337" s="185"/>
      <c r="P337" s="185"/>
      <c r="Q337" s="185"/>
      <c r="R337" s="185"/>
      <c r="S337" s="185"/>
      <c r="T337" s="185"/>
      <c r="U337" s="173"/>
      <c r="V337" s="173"/>
      <c r="W337" s="186"/>
      <c r="X337" s="186"/>
      <c r="Y337" s="186"/>
      <c r="Z337" s="186"/>
      <c r="AA337" s="186"/>
      <c r="AB337" s="186"/>
    </row>
    <row r="338" spans="1:28" ht="20" customHeight="1" x14ac:dyDescent="0.2">
      <c r="A338" s="182"/>
      <c r="B338" s="105" t="s">
        <v>571</v>
      </c>
      <c r="C338" s="185" t="s">
        <v>572</v>
      </c>
      <c r="D338" s="185"/>
      <c r="E338" s="185"/>
      <c r="F338" s="185"/>
      <c r="G338" s="185"/>
      <c r="H338" s="185"/>
      <c r="I338" s="185"/>
      <c r="J338" s="185"/>
      <c r="K338" s="185"/>
      <c r="L338" s="185"/>
      <c r="M338" s="185"/>
      <c r="N338" s="185"/>
      <c r="O338" s="185"/>
      <c r="P338" s="185"/>
      <c r="Q338" s="185"/>
      <c r="R338" s="185"/>
      <c r="S338" s="185"/>
      <c r="T338" s="185"/>
      <c r="U338" s="173"/>
      <c r="V338" s="173"/>
      <c r="W338" s="186" t="s">
        <v>573</v>
      </c>
      <c r="X338" s="186"/>
      <c r="Y338" s="186"/>
      <c r="Z338" s="186"/>
      <c r="AA338" s="186"/>
      <c r="AB338" s="186"/>
    </row>
    <row r="339" spans="1:28" ht="15.5" customHeight="1" x14ac:dyDescent="0.2">
      <c r="A339" s="180" t="s">
        <v>577</v>
      </c>
      <c r="B339" s="106">
        <v>29</v>
      </c>
      <c r="C339" s="307" t="s">
        <v>183</v>
      </c>
      <c r="D339" s="308"/>
      <c r="E339" s="308"/>
      <c r="F339" s="308"/>
      <c r="G339" s="308"/>
      <c r="H339" s="308"/>
      <c r="I339" s="308"/>
      <c r="J339" s="308"/>
      <c r="K339" s="308"/>
      <c r="L339" s="308"/>
      <c r="M339" s="308"/>
      <c r="N339" s="308"/>
      <c r="O339" s="308"/>
      <c r="P339" s="308"/>
      <c r="Q339" s="308"/>
      <c r="R339" s="308"/>
      <c r="S339" s="308"/>
      <c r="T339" s="215"/>
      <c r="U339" s="223" t="s">
        <v>43</v>
      </c>
      <c r="V339" s="225"/>
      <c r="W339" s="223" t="s">
        <v>32</v>
      </c>
      <c r="X339" s="224"/>
      <c r="Y339" s="224"/>
      <c r="Z339" s="224"/>
      <c r="AA339" s="224"/>
      <c r="AB339" s="225"/>
    </row>
    <row r="340" spans="1:28" ht="15.5" customHeight="1" x14ac:dyDescent="0.2">
      <c r="A340" s="181"/>
      <c r="B340" s="191" t="s">
        <v>46</v>
      </c>
      <c r="C340" s="110" t="s">
        <v>184</v>
      </c>
      <c r="D340" s="175" t="s">
        <v>371</v>
      </c>
      <c r="E340" s="175"/>
      <c r="F340" s="175"/>
      <c r="G340" s="175"/>
      <c r="H340" s="175"/>
      <c r="I340" s="175"/>
      <c r="J340" s="175"/>
      <c r="K340" s="175"/>
      <c r="L340" s="175"/>
      <c r="M340" s="175"/>
      <c r="N340" s="175"/>
      <c r="O340" s="175"/>
      <c r="P340" s="175"/>
      <c r="Q340" s="175"/>
      <c r="R340" s="175"/>
      <c r="S340" s="175"/>
      <c r="T340" s="175"/>
      <c r="U340" s="196"/>
      <c r="V340" s="197"/>
      <c r="W340" s="186"/>
      <c r="X340" s="186"/>
      <c r="Y340" s="186"/>
      <c r="Z340" s="186"/>
      <c r="AA340" s="186"/>
      <c r="AB340" s="186"/>
    </row>
    <row r="341" spans="1:28" ht="15.5" customHeight="1" x14ac:dyDescent="0.2">
      <c r="A341" s="181"/>
      <c r="B341" s="234"/>
      <c r="C341" s="30"/>
      <c r="D341" s="189"/>
      <c r="E341" s="189"/>
      <c r="F341" s="189"/>
      <c r="G341" s="189"/>
      <c r="H341" s="189"/>
      <c r="I341" s="189"/>
      <c r="J341" s="189"/>
      <c r="K341" s="189"/>
      <c r="L341" s="189"/>
      <c r="M341" s="189"/>
      <c r="N341" s="189"/>
      <c r="O341" s="189"/>
      <c r="P341" s="189"/>
      <c r="Q341" s="189"/>
      <c r="R341" s="189"/>
      <c r="S341" s="189"/>
      <c r="T341" s="189"/>
      <c r="U341" s="198"/>
      <c r="V341" s="199"/>
      <c r="W341" s="186"/>
      <c r="X341" s="186"/>
      <c r="Y341" s="186"/>
      <c r="Z341" s="186"/>
      <c r="AA341" s="186"/>
      <c r="AB341" s="186"/>
    </row>
    <row r="342" spans="1:28" ht="15.5" customHeight="1" x14ac:dyDescent="0.2">
      <c r="A342" s="181"/>
      <c r="B342" s="226"/>
      <c r="C342" s="18"/>
      <c r="D342" s="309" t="s">
        <v>494</v>
      </c>
      <c r="E342" s="309"/>
      <c r="F342" s="309"/>
      <c r="G342" s="309"/>
      <c r="H342" s="309"/>
      <c r="I342" s="309"/>
      <c r="J342" s="309"/>
      <c r="K342" s="309"/>
      <c r="L342" s="309"/>
      <c r="M342" s="309"/>
      <c r="N342" s="309"/>
      <c r="O342" s="309"/>
      <c r="P342" s="309"/>
      <c r="Q342" s="309"/>
      <c r="R342" s="309"/>
      <c r="S342" s="309"/>
      <c r="T342" s="309"/>
      <c r="U342" s="294"/>
      <c r="V342" s="295"/>
      <c r="W342" s="186"/>
      <c r="X342" s="186"/>
      <c r="Y342" s="186"/>
      <c r="Z342" s="186"/>
      <c r="AA342" s="186"/>
      <c r="AB342" s="186"/>
    </row>
    <row r="343" spans="1:28" ht="15.5" customHeight="1" x14ac:dyDescent="0.2">
      <c r="A343" s="181"/>
      <c r="B343" s="183" t="s">
        <v>51</v>
      </c>
      <c r="C343" s="185" t="s">
        <v>574</v>
      </c>
      <c r="D343" s="185"/>
      <c r="E343" s="185"/>
      <c r="F343" s="185"/>
      <c r="G343" s="185"/>
      <c r="H343" s="185"/>
      <c r="I343" s="185"/>
      <c r="J343" s="185"/>
      <c r="K343" s="185"/>
      <c r="L343" s="185"/>
      <c r="M343" s="185"/>
      <c r="N343" s="185"/>
      <c r="O343" s="185"/>
      <c r="P343" s="185"/>
      <c r="Q343" s="185"/>
      <c r="R343" s="185"/>
      <c r="S343" s="185"/>
      <c r="T343" s="185"/>
      <c r="U343" s="173"/>
      <c r="V343" s="173"/>
      <c r="W343" s="186"/>
      <c r="X343" s="186"/>
      <c r="Y343" s="186"/>
      <c r="Z343" s="186"/>
      <c r="AA343" s="186"/>
      <c r="AB343" s="186"/>
    </row>
    <row r="344" spans="1:28" ht="15.5" customHeight="1" x14ac:dyDescent="0.2">
      <c r="A344" s="181"/>
      <c r="B344" s="187"/>
      <c r="C344" s="185"/>
      <c r="D344" s="185"/>
      <c r="E344" s="185"/>
      <c r="F344" s="185"/>
      <c r="G344" s="185"/>
      <c r="H344" s="185"/>
      <c r="I344" s="185"/>
      <c r="J344" s="185"/>
      <c r="K344" s="185"/>
      <c r="L344" s="185"/>
      <c r="M344" s="185"/>
      <c r="N344" s="185"/>
      <c r="O344" s="185"/>
      <c r="P344" s="185"/>
      <c r="Q344" s="185"/>
      <c r="R344" s="185"/>
      <c r="S344" s="185"/>
      <c r="T344" s="185"/>
      <c r="U344" s="191"/>
      <c r="V344" s="191"/>
      <c r="W344" s="192"/>
      <c r="X344" s="192"/>
      <c r="Y344" s="192"/>
      <c r="Z344" s="192"/>
      <c r="AA344" s="192"/>
      <c r="AB344" s="192"/>
    </row>
    <row r="345" spans="1:28" ht="15.5" customHeight="1" x14ac:dyDescent="0.2">
      <c r="A345" s="181"/>
      <c r="B345" s="187"/>
      <c r="C345" s="185"/>
      <c r="D345" s="185"/>
      <c r="E345" s="185"/>
      <c r="F345" s="185"/>
      <c r="G345" s="185"/>
      <c r="H345" s="185"/>
      <c r="I345" s="185"/>
      <c r="J345" s="185"/>
      <c r="K345" s="185"/>
      <c r="L345" s="185"/>
      <c r="M345" s="185"/>
      <c r="N345" s="185"/>
      <c r="O345" s="185"/>
      <c r="P345" s="185"/>
      <c r="Q345" s="185"/>
      <c r="R345" s="185"/>
      <c r="S345" s="185"/>
      <c r="T345" s="185"/>
      <c r="U345" s="191"/>
      <c r="V345" s="191"/>
      <c r="W345" s="192"/>
      <c r="X345" s="192"/>
      <c r="Y345" s="192"/>
      <c r="Z345" s="192"/>
      <c r="AA345" s="192"/>
      <c r="AB345" s="192"/>
    </row>
    <row r="346" spans="1:28" ht="15.5" customHeight="1" x14ac:dyDescent="0.2">
      <c r="A346" s="181"/>
      <c r="B346" s="184"/>
      <c r="C346" s="185"/>
      <c r="D346" s="185"/>
      <c r="E346" s="185"/>
      <c r="F346" s="185"/>
      <c r="G346" s="185"/>
      <c r="H346" s="185"/>
      <c r="I346" s="185"/>
      <c r="J346" s="185"/>
      <c r="K346" s="185"/>
      <c r="L346" s="185"/>
      <c r="M346" s="185"/>
      <c r="N346" s="185"/>
      <c r="O346" s="185"/>
      <c r="P346" s="185"/>
      <c r="Q346" s="185"/>
      <c r="R346" s="185"/>
      <c r="S346" s="185"/>
      <c r="T346" s="185"/>
      <c r="U346" s="191"/>
      <c r="V346" s="191"/>
      <c r="W346" s="192"/>
      <c r="X346" s="192"/>
      <c r="Y346" s="192"/>
      <c r="Z346" s="192"/>
      <c r="AA346" s="192"/>
      <c r="AB346" s="192"/>
    </row>
    <row r="347" spans="1:28" ht="15.5" customHeight="1" x14ac:dyDescent="0.2">
      <c r="A347" s="181"/>
      <c r="B347" s="183" t="s">
        <v>53</v>
      </c>
      <c r="C347" s="185" t="s">
        <v>575</v>
      </c>
      <c r="D347" s="185"/>
      <c r="E347" s="185"/>
      <c r="F347" s="185"/>
      <c r="G347" s="185"/>
      <c r="H347" s="185"/>
      <c r="I347" s="185"/>
      <c r="J347" s="185"/>
      <c r="K347" s="185"/>
      <c r="L347" s="185"/>
      <c r="M347" s="185"/>
      <c r="N347" s="185"/>
      <c r="O347" s="185"/>
      <c r="P347" s="185"/>
      <c r="Q347" s="185"/>
      <c r="R347" s="185"/>
      <c r="S347" s="185"/>
      <c r="T347" s="185"/>
      <c r="U347" s="173"/>
      <c r="V347" s="173"/>
      <c r="W347" s="186"/>
      <c r="X347" s="186"/>
      <c r="Y347" s="186"/>
      <c r="Z347" s="186"/>
      <c r="AA347" s="186"/>
      <c r="AB347" s="186"/>
    </row>
    <row r="348" spans="1:28" ht="15.5" customHeight="1" x14ac:dyDescent="0.2">
      <c r="A348" s="182"/>
      <c r="B348" s="184"/>
      <c r="C348" s="185"/>
      <c r="D348" s="185"/>
      <c r="E348" s="185"/>
      <c r="F348" s="185"/>
      <c r="G348" s="185"/>
      <c r="H348" s="185"/>
      <c r="I348" s="185"/>
      <c r="J348" s="185"/>
      <c r="K348" s="185"/>
      <c r="L348" s="185"/>
      <c r="M348" s="185"/>
      <c r="N348" s="185"/>
      <c r="O348" s="185"/>
      <c r="P348" s="185"/>
      <c r="Q348" s="185"/>
      <c r="R348" s="185"/>
      <c r="S348" s="185"/>
      <c r="T348" s="185"/>
      <c r="U348" s="173"/>
      <c r="V348" s="173"/>
      <c r="W348" s="186"/>
      <c r="X348" s="186"/>
      <c r="Y348" s="186"/>
      <c r="Z348" s="186"/>
      <c r="AA348" s="186"/>
      <c r="AB348" s="186"/>
    </row>
  </sheetData>
  <mergeCells count="741">
    <mergeCell ref="W280:AB281"/>
    <mergeCell ref="C282:T282"/>
    <mergeCell ref="U282:V282"/>
    <mergeCell ref="W282:AB282"/>
    <mergeCell ref="W276:AB276"/>
    <mergeCell ref="C277:T277"/>
    <mergeCell ref="U277:V277"/>
    <mergeCell ref="W277:AB277"/>
    <mergeCell ref="C278:T278"/>
    <mergeCell ref="U278:V278"/>
    <mergeCell ref="W278:AB278"/>
    <mergeCell ref="C279:T279"/>
    <mergeCell ref="U279:V279"/>
    <mergeCell ref="W279:AB279"/>
    <mergeCell ref="W265:AB265"/>
    <mergeCell ref="C266:T266"/>
    <mergeCell ref="U266:V266"/>
    <mergeCell ref="W266:AB266"/>
    <mergeCell ref="C267:T267"/>
    <mergeCell ref="U267:V267"/>
    <mergeCell ref="W267:AB267"/>
    <mergeCell ref="U271:V275"/>
    <mergeCell ref="W271:AB275"/>
    <mergeCell ref="E273:I273"/>
    <mergeCell ref="E274:I274"/>
    <mergeCell ref="E275:I275"/>
    <mergeCell ref="J273:L273"/>
    <mergeCell ref="J274:L274"/>
    <mergeCell ref="J275:L275"/>
    <mergeCell ref="W174:AB174"/>
    <mergeCell ref="B187:B189"/>
    <mergeCell ref="C187:T189"/>
    <mergeCell ref="U187:V189"/>
    <mergeCell ref="W187:AB189"/>
    <mergeCell ref="B190:B191"/>
    <mergeCell ref="C190:T191"/>
    <mergeCell ref="U190:V191"/>
    <mergeCell ref="W190:AB191"/>
    <mergeCell ref="B175:B176"/>
    <mergeCell ref="C175:T176"/>
    <mergeCell ref="U175:V176"/>
    <mergeCell ref="W175:AB176"/>
    <mergeCell ref="D185:G185"/>
    <mergeCell ref="H185:I185"/>
    <mergeCell ref="M185:P185"/>
    <mergeCell ref="Q185:R185"/>
    <mergeCell ref="D186:G186"/>
    <mergeCell ref="H186:I186"/>
    <mergeCell ref="B182:B183"/>
    <mergeCell ref="W144:AB145"/>
    <mergeCell ref="U135:V143"/>
    <mergeCell ref="U146:V154"/>
    <mergeCell ref="D88:G88"/>
    <mergeCell ref="I88:M88"/>
    <mergeCell ref="D96:I96"/>
    <mergeCell ref="D97:I97"/>
    <mergeCell ref="D98:I98"/>
    <mergeCell ref="D99:K99"/>
    <mergeCell ref="K96:O96"/>
    <mergeCell ref="K97:O97"/>
    <mergeCell ref="K98:O98"/>
    <mergeCell ref="M99:Q99"/>
    <mergeCell ref="W124:AB125"/>
    <mergeCell ref="W127:AB134"/>
    <mergeCell ref="W126:AB126"/>
    <mergeCell ref="W123:AB123"/>
    <mergeCell ref="D102:K102"/>
    <mergeCell ref="D103:M103"/>
    <mergeCell ref="M102:Q102"/>
    <mergeCell ref="O103:S103"/>
    <mergeCell ref="D141:S141"/>
    <mergeCell ref="D142:S142"/>
    <mergeCell ref="D287:L287"/>
    <mergeCell ref="B288:B293"/>
    <mergeCell ref="R287:T287"/>
    <mergeCell ref="D59:I59"/>
    <mergeCell ref="D60:M60"/>
    <mergeCell ref="K59:O59"/>
    <mergeCell ref="O60:S60"/>
    <mergeCell ref="D62:H62"/>
    <mergeCell ref="D63:J63"/>
    <mergeCell ref="J62:N62"/>
    <mergeCell ref="L63:P63"/>
    <mergeCell ref="C80:T80"/>
    <mergeCell ref="B65:B66"/>
    <mergeCell ref="B61:B63"/>
    <mergeCell ref="C64:T64"/>
    <mergeCell ref="C166:T166"/>
    <mergeCell ref="C167:T167"/>
    <mergeCell ref="H162:I162"/>
    <mergeCell ref="C271:T272"/>
    <mergeCell ref="C265:T265"/>
    <mergeCell ref="W249:AB252"/>
    <mergeCell ref="W255:AB257"/>
    <mergeCell ref="W258:AB260"/>
    <mergeCell ref="M287:P287"/>
    <mergeCell ref="U284:V287"/>
    <mergeCell ref="W284:AB287"/>
    <mergeCell ref="B284:B287"/>
    <mergeCell ref="D286:L286"/>
    <mergeCell ref="M286:P286"/>
    <mergeCell ref="N260:R260"/>
    <mergeCell ref="B253:B254"/>
    <mergeCell ref="C253:T254"/>
    <mergeCell ref="U253:V254"/>
    <mergeCell ref="W253:AB254"/>
    <mergeCell ref="B261:B262"/>
    <mergeCell ref="C261:T262"/>
    <mergeCell ref="U261:V262"/>
    <mergeCell ref="W261:AB262"/>
    <mergeCell ref="B263:B264"/>
    <mergeCell ref="C263:T264"/>
    <mergeCell ref="U263:V264"/>
    <mergeCell ref="W269:AB270"/>
    <mergeCell ref="C268:T268"/>
    <mergeCell ref="U268:V268"/>
    <mergeCell ref="U167:V167"/>
    <mergeCell ref="W167:AB167"/>
    <mergeCell ref="C163:T163"/>
    <mergeCell ref="U163:V163"/>
    <mergeCell ref="W163:AB163"/>
    <mergeCell ref="C164:T164"/>
    <mergeCell ref="U164:V164"/>
    <mergeCell ref="W164:AB164"/>
    <mergeCell ref="U166:V166"/>
    <mergeCell ref="W166:AB166"/>
    <mergeCell ref="B161:B162"/>
    <mergeCell ref="C161:T161"/>
    <mergeCell ref="U161:V162"/>
    <mergeCell ref="W161:AB162"/>
    <mergeCell ref="D162:F162"/>
    <mergeCell ref="C148:T149"/>
    <mergeCell ref="D150:S150"/>
    <mergeCell ref="D151:S151"/>
    <mergeCell ref="D152:S152"/>
    <mergeCell ref="D153:S153"/>
    <mergeCell ref="B146:B154"/>
    <mergeCell ref="G158:H158"/>
    <mergeCell ref="G159:H159"/>
    <mergeCell ref="B124:B125"/>
    <mergeCell ref="C124:T124"/>
    <mergeCell ref="C137:T138"/>
    <mergeCell ref="D139:S139"/>
    <mergeCell ref="D140:S140"/>
    <mergeCell ref="C135:T136"/>
    <mergeCell ref="B127:B134"/>
    <mergeCell ref="U127:V134"/>
    <mergeCell ref="D133:S133"/>
    <mergeCell ref="C169:T169"/>
    <mergeCell ref="C170:T170"/>
    <mergeCell ref="S185:T185"/>
    <mergeCell ref="U171:V173"/>
    <mergeCell ref="C182:T183"/>
    <mergeCell ref="U182:V183"/>
    <mergeCell ref="C228:T228"/>
    <mergeCell ref="C220:T220"/>
    <mergeCell ref="U220:V220"/>
    <mergeCell ref="D200:I200"/>
    <mergeCell ref="K200:L200"/>
    <mergeCell ref="U199:V201"/>
    <mergeCell ref="C194:T194"/>
    <mergeCell ref="U194:V194"/>
    <mergeCell ref="U196:V196"/>
    <mergeCell ref="K201:L201"/>
    <mergeCell ref="C174:T174"/>
    <mergeCell ref="U174:V174"/>
    <mergeCell ref="P172:S172"/>
    <mergeCell ref="H173:L173"/>
    <mergeCell ref="N173:S173"/>
    <mergeCell ref="C171:T171"/>
    <mergeCell ref="D172:F172"/>
    <mergeCell ref="H172:J172"/>
    <mergeCell ref="B258:B260"/>
    <mergeCell ref="C283:T283"/>
    <mergeCell ref="U283:V283"/>
    <mergeCell ref="W283:AB283"/>
    <mergeCell ref="C284:T285"/>
    <mergeCell ref="U258:V260"/>
    <mergeCell ref="C258:T258"/>
    <mergeCell ref="D259:H259"/>
    <mergeCell ref="D260:H260"/>
    <mergeCell ref="J259:L259"/>
    <mergeCell ref="N259:R259"/>
    <mergeCell ref="J260:L260"/>
    <mergeCell ref="B269:B270"/>
    <mergeCell ref="C269:T270"/>
    <mergeCell ref="U269:V270"/>
    <mergeCell ref="C276:T276"/>
    <mergeCell ref="U276:V276"/>
    <mergeCell ref="B271:B275"/>
    <mergeCell ref="B280:B281"/>
    <mergeCell ref="C280:T281"/>
    <mergeCell ref="U280:V281"/>
    <mergeCell ref="W268:AB268"/>
    <mergeCell ref="W263:AB264"/>
    <mergeCell ref="U265:V265"/>
    <mergeCell ref="C339:T339"/>
    <mergeCell ref="U339:V339"/>
    <mergeCell ref="W339:AB339"/>
    <mergeCell ref="D340:T341"/>
    <mergeCell ref="D342:T342"/>
    <mergeCell ref="W340:AB342"/>
    <mergeCell ref="B340:B342"/>
    <mergeCell ref="U340:V342"/>
    <mergeCell ref="C288:T290"/>
    <mergeCell ref="R293:T293"/>
    <mergeCell ref="D292:L292"/>
    <mergeCell ref="M292:P292"/>
    <mergeCell ref="M291:P291"/>
    <mergeCell ref="M293:P293"/>
    <mergeCell ref="U288:V293"/>
    <mergeCell ref="W288:AB293"/>
    <mergeCell ref="D291:L291"/>
    <mergeCell ref="D293:L293"/>
    <mergeCell ref="B184:B186"/>
    <mergeCell ref="W192:AB193"/>
    <mergeCell ref="W194:AB194"/>
    <mergeCell ref="C195:T195"/>
    <mergeCell ref="U195:V195"/>
    <mergeCell ref="W195:AB195"/>
    <mergeCell ref="W182:AB183"/>
    <mergeCell ref="B180:B181"/>
    <mergeCell ref="W199:AB201"/>
    <mergeCell ref="W196:AB196"/>
    <mergeCell ref="W197:AB197"/>
    <mergeCell ref="C177:T177"/>
    <mergeCell ref="U177:V177"/>
    <mergeCell ref="C178:T178"/>
    <mergeCell ref="U178:V178"/>
    <mergeCell ref="C179:T179"/>
    <mergeCell ref="U179:V179"/>
    <mergeCell ref="J186:K186"/>
    <mergeCell ref="C184:T184"/>
    <mergeCell ref="M186:P186"/>
    <mergeCell ref="Q186:R186"/>
    <mergeCell ref="S186:T186"/>
    <mergeCell ref="W177:AB177"/>
    <mergeCell ref="W218:AB219"/>
    <mergeCell ref="U198:V198"/>
    <mergeCell ref="W198:AB198"/>
    <mergeCell ref="U205:V205"/>
    <mergeCell ref="W205:AB205"/>
    <mergeCell ref="U206:V206"/>
    <mergeCell ref="W206:AB206"/>
    <mergeCell ref="B144:B145"/>
    <mergeCell ref="C144:T145"/>
    <mergeCell ref="U144:V145"/>
    <mergeCell ref="C146:T147"/>
    <mergeCell ref="J185:K185"/>
    <mergeCell ref="W184:AB186"/>
    <mergeCell ref="U184:V186"/>
    <mergeCell ref="B168:B170"/>
    <mergeCell ref="D160:H160"/>
    <mergeCell ref="I160:K160"/>
    <mergeCell ref="U156:V160"/>
    <mergeCell ref="W156:AB160"/>
    <mergeCell ref="B156:B160"/>
    <mergeCell ref="W179:AB179"/>
    <mergeCell ref="C180:T181"/>
    <mergeCell ref="U180:V181"/>
    <mergeCell ref="W180:AB181"/>
    <mergeCell ref="C123:T123"/>
    <mergeCell ref="C125:T125"/>
    <mergeCell ref="U124:V125"/>
    <mergeCell ref="C127:T127"/>
    <mergeCell ref="C128:T129"/>
    <mergeCell ref="D130:S130"/>
    <mergeCell ref="D131:S131"/>
    <mergeCell ref="D132:S132"/>
    <mergeCell ref="U123:V123"/>
    <mergeCell ref="C126:T126"/>
    <mergeCell ref="U126:V126"/>
    <mergeCell ref="B117:B122"/>
    <mergeCell ref="D120:H120"/>
    <mergeCell ref="J120:K120"/>
    <mergeCell ref="C116:T116"/>
    <mergeCell ref="U116:V116"/>
    <mergeCell ref="W116:AB116"/>
    <mergeCell ref="C117:T118"/>
    <mergeCell ref="C122:T122"/>
    <mergeCell ref="U117:V122"/>
    <mergeCell ref="W117:AB122"/>
    <mergeCell ref="D119:F119"/>
    <mergeCell ref="H119:S119"/>
    <mergeCell ref="D121:E121"/>
    <mergeCell ref="G121:S121"/>
    <mergeCell ref="B94:B99"/>
    <mergeCell ref="C100:T101"/>
    <mergeCell ref="U100:V103"/>
    <mergeCell ref="W100:AB103"/>
    <mergeCell ref="B100:B103"/>
    <mergeCell ref="U94:V99"/>
    <mergeCell ref="C94:T95"/>
    <mergeCell ref="W91:AB92"/>
    <mergeCell ref="B87:B90"/>
    <mergeCell ref="B91:B92"/>
    <mergeCell ref="C93:T93"/>
    <mergeCell ref="U93:V93"/>
    <mergeCell ref="W93:AB93"/>
    <mergeCell ref="D89:T89"/>
    <mergeCell ref="F90:S90"/>
    <mergeCell ref="C91:T92"/>
    <mergeCell ref="U91:V92"/>
    <mergeCell ref="U87:V90"/>
    <mergeCell ref="W94:AB99"/>
    <mergeCell ref="U81:V86"/>
    <mergeCell ref="W81:AB86"/>
    <mergeCell ref="B81:B86"/>
    <mergeCell ref="C87:T87"/>
    <mergeCell ref="W87:AB90"/>
    <mergeCell ref="C81:T82"/>
    <mergeCell ref="D84:E84"/>
    <mergeCell ref="D85:E85"/>
    <mergeCell ref="D83:I83"/>
    <mergeCell ref="G84:K84"/>
    <mergeCell ref="G85:K85"/>
    <mergeCell ref="D86:J86"/>
    <mergeCell ref="L86:P86"/>
    <mergeCell ref="U80:V80"/>
    <mergeCell ref="W80:AB80"/>
    <mergeCell ref="D73:F73"/>
    <mergeCell ref="H73:I73"/>
    <mergeCell ref="D74:F74"/>
    <mergeCell ref="H74:I74"/>
    <mergeCell ref="M74:T74"/>
    <mergeCell ref="D69:F69"/>
    <mergeCell ref="H69:I69"/>
    <mergeCell ref="M69:T69"/>
    <mergeCell ref="G70:T70"/>
    <mergeCell ref="G72:T72"/>
    <mergeCell ref="G71:T71"/>
    <mergeCell ref="D78:T79"/>
    <mergeCell ref="U65:V66"/>
    <mergeCell ref="W65:AB66"/>
    <mergeCell ref="C67:T67"/>
    <mergeCell ref="C68:T68"/>
    <mergeCell ref="C65:T65"/>
    <mergeCell ref="U67:V79"/>
    <mergeCell ref="W67:AB79"/>
    <mergeCell ref="B67:B79"/>
    <mergeCell ref="D75:T77"/>
    <mergeCell ref="D66:H66"/>
    <mergeCell ref="J66:N66"/>
    <mergeCell ref="U64:V64"/>
    <mergeCell ref="W64:AB64"/>
    <mergeCell ref="U61:V63"/>
    <mergeCell ref="C61:T61"/>
    <mergeCell ref="B48:B49"/>
    <mergeCell ref="B50:B51"/>
    <mergeCell ref="B52:B53"/>
    <mergeCell ref="U57:V60"/>
    <mergeCell ref="J58:L58"/>
    <mergeCell ref="B57:B60"/>
    <mergeCell ref="C56:T56"/>
    <mergeCell ref="U56:V56"/>
    <mergeCell ref="C57:T57"/>
    <mergeCell ref="D58:H58"/>
    <mergeCell ref="B54:B55"/>
    <mergeCell ref="C54:T55"/>
    <mergeCell ref="W56:AB56"/>
    <mergeCell ref="W57:AB60"/>
    <mergeCell ref="W61:AB63"/>
    <mergeCell ref="U54:V55"/>
    <mergeCell ref="W54:AB55"/>
    <mergeCell ref="U47:V47"/>
    <mergeCell ref="W47:AB47"/>
    <mergeCell ref="U48:V49"/>
    <mergeCell ref="W48:AB49"/>
    <mergeCell ref="U50:V51"/>
    <mergeCell ref="W50:AB51"/>
    <mergeCell ref="U52:V53"/>
    <mergeCell ref="W52:AB53"/>
    <mergeCell ref="C46:T46"/>
    <mergeCell ref="U46:V46"/>
    <mergeCell ref="W46:AB46"/>
    <mergeCell ref="C47:T47"/>
    <mergeCell ref="C48:T49"/>
    <mergeCell ref="W31:AB32"/>
    <mergeCell ref="U38:V38"/>
    <mergeCell ref="W38:AB38"/>
    <mergeCell ref="C39:T39"/>
    <mergeCell ref="C38:T38"/>
    <mergeCell ref="C42:T42"/>
    <mergeCell ref="C41:H41"/>
    <mergeCell ref="J41:M41"/>
    <mergeCell ref="O41:S41"/>
    <mergeCell ref="C40:H40"/>
    <mergeCell ref="O40:S40"/>
    <mergeCell ref="W42:AB42"/>
    <mergeCell ref="U39:V41"/>
    <mergeCell ref="W39:AB41"/>
    <mergeCell ref="C33:T33"/>
    <mergeCell ref="C32:K32"/>
    <mergeCell ref="M32:Q32"/>
    <mergeCell ref="W33:AB33"/>
    <mergeCell ref="C31:T31"/>
    <mergeCell ref="B25:B30"/>
    <mergeCell ref="U25:V30"/>
    <mergeCell ref="C20:T20"/>
    <mergeCell ref="C21:T21"/>
    <mergeCell ref="C22:T22"/>
    <mergeCell ref="C23:T23"/>
    <mergeCell ref="U18:V23"/>
    <mergeCell ref="C18:T18"/>
    <mergeCell ref="C19:T19"/>
    <mergeCell ref="C26:T26"/>
    <mergeCell ref="B18:B23"/>
    <mergeCell ref="I30:M30"/>
    <mergeCell ref="D27:F27"/>
    <mergeCell ref="H27:L27"/>
    <mergeCell ref="I29:M29"/>
    <mergeCell ref="C28:T28"/>
    <mergeCell ref="C25:T25"/>
    <mergeCell ref="U24:V24"/>
    <mergeCell ref="A1:B1"/>
    <mergeCell ref="U1:AB1"/>
    <mergeCell ref="C1:T1"/>
    <mergeCell ref="C3:T3"/>
    <mergeCell ref="W3:AB3"/>
    <mergeCell ref="U3:V3"/>
    <mergeCell ref="U14:V16"/>
    <mergeCell ref="W14:AB16"/>
    <mergeCell ref="E16:S16"/>
    <mergeCell ref="C4:T4"/>
    <mergeCell ref="C5:T5"/>
    <mergeCell ref="C13:T13"/>
    <mergeCell ref="U4:V5"/>
    <mergeCell ref="W4:AB5"/>
    <mergeCell ref="U13:V13"/>
    <mergeCell ref="W13:AB13"/>
    <mergeCell ref="U6:V6"/>
    <mergeCell ref="W6:AB6"/>
    <mergeCell ref="C7:T7"/>
    <mergeCell ref="C6:T6"/>
    <mergeCell ref="B14:B16"/>
    <mergeCell ref="B4:B5"/>
    <mergeCell ref="B11:B12"/>
    <mergeCell ref="C168:T168"/>
    <mergeCell ref="W168:AB170"/>
    <mergeCell ref="U168:V170"/>
    <mergeCell ref="W178:AB178"/>
    <mergeCell ref="W171:AB173"/>
    <mergeCell ref="B39:B41"/>
    <mergeCell ref="B43:B45"/>
    <mergeCell ref="C165:T165"/>
    <mergeCell ref="U165:V165"/>
    <mergeCell ref="W165:AB165"/>
    <mergeCell ref="D158:E158"/>
    <mergeCell ref="D159:E159"/>
    <mergeCell ref="C155:T155"/>
    <mergeCell ref="U155:V155"/>
    <mergeCell ref="W155:AB155"/>
    <mergeCell ref="C156:T156"/>
    <mergeCell ref="D110:T111"/>
    <mergeCell ref="E112:T112"/>
    <mergeCell ref="C50:T51"/>
    <mergeCell ref="C52:T53"/>
    <mergeCell ref="U42:V42"/>
    <mergeCell ref="W43:AB45"/>
    <mergeCell ref="U43:V45"/>
    <mergeCell ref="J45:M45"/>
    <mergeCell ref="U192:V193"/>
    <mergeCell ref="B229:B230"/>
    <mergeCell ref="C229:T230"/>
    <mergeCell ref="D212:T212"/>
    <mergeCell ref="D213:T213"/>
    <mergeCell ref="E214:T217"/>
    <mergeCell ref="U209:V217"/>
    <mergeCell ref="U227:V227"/>
    <mergeCell ref="C198:T198"/>
    <mergeCell ref="C199:T199"/>
    <mergeCell ref="B221:B224"/>
    <mergeCell ref="U221:V224"/>
    <mergeCell ref="B202:B203"/>
    <mergeCell ref="C204:T204"/>
    <mergeCell ref="U204:V204"/>
    <mergeCell ref="B225:B226"/>
    <mergeCell ref="C206:T206"/>
    <mergeCell ref="U218:V219"/>
    <mergeCell ref="B231:B232"/>
    <mergeCell ref="C231:T232"/>
    <mergeCell ref="U229:V230"/>
    <mergeCell ref="B255:B257"/>
    <mergeCell ref="D237:T237"/>
    <mergeCell ref="D238:T238"/>
    <mergeCell ref="D239:T239"/>
    <mergeCell ref="D240:T240"/>
    <mergeCell ref="D241:T241"/>
    <mergeCell ref="B235:B241"/>
    <mergeCell ref="U235:V241"/>
    <mergeCell ref="B242:B243"/>
    <mergeCell ref="B233:B234"/>
    <mergeCell ref="U233:V234"/>
    <mergeCell ref="U248:V248"/>
    <mergeCell ref="K256:M256"/>
    <mergeCell ref="O256:S256"/>
    <mergeCell ref="U255:V257"/>
    <mergeCell ref="U249:V252"/>
    <mergeCell ref="C249:T249"/>
    <mergeCell ref="B249:B252"/>
    <mergeCell ref="C255:T255"/>
    <mergeCell ref="D256:I256"/>
    <mergeCell ref="D257:T257"/>
    <mergeCell ref="W221:AB224"/>
    <mergeCell ref="U228:V228"/>
    <mergeCell ref="W228:AB228"/>
    <mergeCell ref="C235:T236"/>
    <mergeCell ref="U231:V232"/>
    <mergeCell ref="W231:AB232"/>
    <mergeCell ref="C227:T227"/>
    <mergeCell ref="C248:T248"/>
    <mergeCell ref="W229:AB230"/>
    <mergeCell ref="C224:T224"/>
    <mergeCell ref="W225:AB226"/>
    <mergeCell ref="W248:AB248"/>
    <mergeCell ref="W235:AB241"/>
    <mergeCell ref="C242:T243"/>
    <mergeCell ref="U242:V243"/>
    <mergeCell ref="W242:AB243"/>
    <mergeCell ref="C233:T234"/>
    <mergeCell ref="C225:T226"/>
    <mergeCell ref="U225:V226"/>
    <mergeCell ref="C221:T222"/>
    <mergeCell ref="D223:G223"/>
    <mergeCell ref="I223:M223"/>
    <mergeCell ref="W227:AB227"/>
    <mergeCell ref="U208:V208"/>
    <mergeCell ref="B7:B10"/>
    <mergeCell ref="C24:T24"/>
    <mergeCell ref="J40:M40"/>
    <mergeCell ref="E113:T113"/>
    <mergeCell ref="B114:B115"/>
    <mergeCell ref="U114:V115"/>
    <mergeCell ref="W114:AB115"/>
    <mergeCell ref="D114:T115"/>
    <mergeCell ref="B104:B105"/>
    <mergeCell ref="U104:V105"/>
    <mergeCell ref="W104:AB105"/>
    <mergeCell ref="C104:T105"/>
    <mergeCell ref="C106:T106"/>
    <mergeCell ref="U106:V106"/>
    <mergeCell ref="W106:AB106"/>
    <mergeCell ref="B107:B113"/>
    <mergeCell ref="B31:B32"/>
    <mergeCell ref="U33:V33"/>
    <mergeCell ref="B199:B201"/>
    <mergeCell ref="C197:T197"/>
    <mergeCell ref="U197:V197"/>
    <mergeCell ref="B192:B193"/>
    <mergeCell ref="C192:T193"/>
    <mergeCell ref="W7:AB10"/>
    <mergeCell ref="C8:T9"/>
    <mergeCell ref="C10:T10"/>
    <mergeCell ref="C17:T17"/>
    <mergeCell ref="D157:I157"/>
    <mergeCell ref="K157:O157"/>
    <mergeCell ref="P157:Q157"/>
    <mergeCell ref="U17:V17"/>
    <mergeCell ref="W17:AB17"/>
    <mergeCell ref="U7:V10"/>
    <mergeCell ref="C14:T14"/>
    <mergeCell ref="C15:T15"/>
    <mergeCell ref="C11:T12"/>
    <mergeCell ref="U11:V12"/>
    <mergeCell ref="W11:AB12"/>
    <mergeCell ref="W18:AB23"/>
    <mergeCell ref="W24:AB24"/>
    <mergeCell ref="O45:S45"/>
    <mergeCell ref="C43:T43"/>
    <mergeCell ref="C44:H44"/>
    <mergeCell ref="J44:M44"/>
    <mergeCell ref="O44:S44"/>
    <mergeCell ref="W25:AB30"/>
    <mergeCell ref="U31:V32"/>
    <mergeCell ref="U34:V35"/>
    <mergeCell ref="W34:AB35"/>
    <mergeCell ref="B34:B35"/>
    <mergeCell ref="A106:A154"/>
    <mergeCell ref="C244:T244"/>
    <mergeCell ref="U244:V244"/>
    <mergeCell ref="W244:AB244"/>
    <mergeCell ref="C107:T108"/>
    <mergeCell ref="U107:V113"/>
    <mergeCell ref="W107:AB113"/>
    <mergeCell ref="D109:H109"/>
    <mergeCell ref="J109:N109"/>
    <mergeCell ref="C34:T35"/>
    <mergeCell ref="B36:B37"/>
    <mergeCell ref="U36:V37"/>
    <mergeCell ref="W36:AB37"/>
    <mergeCell ref="C36:T37"/>
    <mergeCell ref="W208:AB208"/>
    <mergeCell ref="C209:T210"/>
    <mergeCell ref="D211:T211"/>
    <mergeCell ref="W204:AB204"/>
    <mergeCell ref="C205:T205"/>
    <mergeCell ref="B209:B217"/>
    <mergeCell ref="C208:T208"/>
    <mergeCell ref="B171:B173"/>
    <mergeCell ref="A155:A197"/>
    <mergeCell ref="A198:A247"/>
    <mergeCell ref="W233:AB234"/>
    <mergeCell ref="D250:L250"/>
    <mergeCell ref="N250:R250"/>
    <mergeCell ref="D251:L251"/>
    <mergeCell ref="O251:S251"/>
    <mergeCell ref="O252:S252"/>
    <mergeCell ref="B245:B247"/>
    <mergeCell ref="C245:T247"/>
    <mergeCell ref="U245:V247"/>
    <mergeCell ref="W245:AB247"/>
    <mergeCell ref="W209:AB217"/>
    <mergeCell ref="W220:AB220"/>
    <mergeCell ref="C207:T207"/>
    <mergeCell ref="U207:V207"/>
    <mergeCell ref="W207:AB207"/>
    <mergeCell ref="B218:B219"/>
    <mergeCell ref="C219:T219"/>
    <mergeCell ref="C218:T218"/>
    <mergeCell ref="D201:I201"/>
    <mergeCell ref="L172:N172"/>
    <mergeCell ref="C196:T196"/>
    <mergeCell ref="C297:T297"/>
    <mergeCell ref="U297:V297"/>
    <mergeCell ref="W297:AB297"/>
    <mergeCell ref="C298:T298"/>
    <mergeCell ref="U298:V298"/>
    <mergeCell ref="W298:AB298"/>
    <mergeCell ref="C299:T299"/>
    <mergeCell ref="C294:T294"/>
    <mergeCell ref="U294:V294"/>
    <mergeCell ref="W294:AB294"/>
    <mergeCell ref="C295:T295"/>
    <mergeCell ref="U295:V295"/>
    <mergeCell ref="W295:AB295"/>
    <mergeCell ref="C296:T296"/>
    <mergeCell ref="U296:V296"/>
    <mergeCell ref="W296:AB296"/>
    <mergeCell ref="W307:AB307"/>
    <mergeCell ref="C308:T308"/>
    <mergeCell ref="B308:B322"/>
    <mergeCell ref="D300:T301"/>
    <mergeCell ref="B299:B304"/>
    <mergeCell ref="D302:J302"/>
    <mergeCell ref="K302:N302"/>
    <mergeCell ref="E303:J303"/>
    <mergeCell ref="E304:J304"/>
    <mergeCell ref="K303:O303"/>
    <mergeCell ref="K304:O304"/>
    <mergeCell ref="U299:V304"/>
    <mergeCell ref="W299:AB304"/>
    <mergeCell ref="D309:T309"/>
    <mergeCell ref="F310:T310"/>
    <mergeCell ref="F311:T311"/>
    <mergeCell ref="F312:T312"/>
    <mergeCell ref="F313:T314"/>
    <mergeCell ref="F315:T315"/>
    <mergeCell ref="F316:T316"/>
    <mergeCell ref="B325:B326"/>
    <mergeCell ref="C325:T326"/>
    <mergeCell ref="U325:V326"/>
    <mergeCell ref="W325:AB326"/>
    <mergeCell ref="B305:B306"/>
    <mergeCell ref="C305:T306"/>
    <mergeCell ref="F317:T317"/>
    <mergeCell ref="F318:T319"/>
    <mergeCell ref="F320:T321"/>
    <mergeCell ref="F322:T322"/>
    <mergeCell ref="C310:D310"/>
    <mergeCell ref="C311:D311"/>
    <mergeCell ref="C312:D312"/>
    <mergeCell ref="C313:D313"/>
    <mergeCell ref="C315:D315"/>
    <mergeCell ref="C316:D316"/>
    <mergeCell ref="C317:D317"/>
    <mergeCell ref="C318:D318"/>
    <mergeCell ref="C320:D320"/>
    <mergeCell ref="C322:D322"/>
    <mergeCell ref="U305:V306"/>
    <mergeCell ref="W305:AB306"/>
    <mergeCell ref="C307:T307"/>
    <mergeCell ref="U307:V307"/>
    <mergeCell ref="D329:O329"/>
    <mergeCell ref="P329:S329"/>
    <mergeCell ref="D330:G330"/>
    <mergeCell ref="I330:L330"/>
    <mergeCell ref="M330:O330"/>
    <mergeCell ref="C323:T323"/>
    <mergeCell ref="U323:V323"/>
    <mergeCell ref="W323:AB323"/>
    <mergeCell ref="C324:T324"/>
    <mergeCell ref="U324:V324"/>
    <mergeCell ref="W324:AB324"/>
    <mergeCell ref="W343:AB346"/>
    <mergeCell ref="I331:L331"/>
    <mergeCell ref="M331:P331"/>
    <mergeCell ref="Q331:R331"/>
    <mergeCell ref="B328:B331"/>
    <mergeCell ref="U328:V331"/>
    <mergeCell ref="W328:AB331"/>
    <mergeCell ref="U308:V322"/>
    <mergeCell ref="W308:AB322"/>
    <mergeCell ref="C332:T332"/>
    <mergeCell ref="B332:B336"/>
    <mergeCell ref="U332:V336"/>
    <mergeCell ref="W332:AB336"/>
    <mergeCell ref="D333:Q333"/>
    <mergeCell ref="E334:J334"/>
    <mergeCell ref="K334:T334"/>
    <mergeCell ref="E335:H335"/>
    <mergeCell ref="I335:N335"/>
    <mergeCell ref="E336:H336"/>
    <mergeCell ref="I336:K336"/>
    <mergeCell ref="C327:T327"/>
    <mergeCell ref="U327:V327"/>
    <mergeCell ref="W327:AB327"/>
    <mergeCell ref="C328:T328"/>
    <mergeCell ref="C202:T203"/>
    <mergeCell ref="U202:V203"/>
    <mergeCell ref="W202:AB203"/>
    <mergeCell ref="A3:A53"/>
    <mergeCell ref="A54:A105"/>
    <mergeCell ref="B347:B348"/>
    <mergeCell ref="C347:T348"/>
    <mergeCell ref="U347:V348"/>
    <mergeCell ref="W347:AB348"/>
    <mergeCell ref="A339:A348"/>
    <mergeCell ref="A298:A338"/>
    <mergeCell ref="A248:A297"/>
    <mergeCell ref="B135:B143"/>
    <mergeCell ref="W135:AB143"/>
    <mergeCell ref="W146:AB154"/>
    <mergeCell ref="C337:T337"/>
    <mergeCell ref="U337:V337"/>
    <mergeCell ref="W337:AB337"/>
    <mergeCell ref="C338:T338"/>
    <mergeCell ref="U338:V338"/>
    <mergeCell ref="W338:AB338"/>
    <mergeCell ref="B343:B346"/>
    <mergeCell ref="C343:T346"/>
    <mergeCell ref="U343:V346"/>
  </mergeCells>
  <phoneticPr fontId="2"/>
  <conditionalFormatting sqref="H27:L27 I29:M30 M32:Q32 D130:S133 D139:S142 D150:S153">
    <cfRule type="containsBlanks" dxfId="74" priority="97">
      <formula>LEN(TRIM(D27))=0</formula>
    </cfRule>
  </conditionalFormatting>
  <conditionalFormatting sqref="J40:M41 O40:S41 J44:M45 O44:S45">
    <cfRule type="containsBlanks" dxfId="73" priority="96">
      <formula>LEN(TRIM(J40))=0</formula>
    </cfRule>
  </conditionalFormatting>
  <conditionalFormatting sqref="E16:S16">
    <cfRule type="containsBlanks" dxfId="72" priority="95">
      <formula>LEN(TRIM(E16))=0</formula>
    </cfRule>
  </conditionalFormatting>
  <conditionalFormatting sqref="O60:S60">
    <cfRule type="containsBlanks" dxfId="71" priority="93">
      <formula>LEN(TRIM(O60))=0</formula>
    </cfRule>
  </conditionalFormatting>
  <conditionalFormatting sqref="K59:O59">
    <cfRule type="containsBlanks" dxfId="70" priority="94">
      <formula>LEN(TRIM(K59))=0</formula>
    </cfRule>
  </conditionalFormatting>
  <conditionalFormatting sqref="J58:L58">
    <cfRule type="containsBlanks" dxfId="69" priority="92">
      <formula>LEN(TRIM(J58))=0</formula>
    </cfRule>
  </conditionalFormatting>
  <conditionalFormatting sqref="J62:N62">
    <cfRule type="containsBlanks" dxfId="68" priority="91">
      <formula>LEN(TRIM(J62))=0</formula>
    </cfRule>
  </conditionalFormatting>
  <conditionalFormatting sqref="L63:P63">
    <cfRule type="containsBlanks" dxfId="67" priority="90">
      <formula>LEN(TRIM(L63))=0</formula>
    </cfRule>
  </conditionalFormatting>
  <conditionalFormatting sqref="J66:N66">
    <cfRule type="containsBlanks" dxfId="66" priority="89">
      <formula>LEN(TRIM(J66))=0</formula>
    </cfRule>
  </conditionalFormatting>
  <conditionalFormatting sqref="H69:I69 H73:I74">
    <cfRule type="containsBlanks" dxfId="65" priority="88">
      <formula>LEN(TRIM(H69))=0</formula>
    </cfRule>
  </conditionalFormatting>
  <conditionalFormatting sqref="G84:K84">
    <cfRule type="containsBlanks" dxfId="64" priority="87">
      <formula>LEN(TRIM(G84))=0</formula>
    </cfRule>
  </conditionalFormatting>
  <conditionalFormatting sqref="G85:K85">
    <cfRule type="containsBlanks" dxfId="63" priority="86">
      <formula>LEN(TRIM(G85))=0</formula>
    </cfRule>
  </conditionalFormatting>
  <conditionalFormatting sqref="L86:P86">
    <cfRule type="containsBlanks" dxfId="62" priority="85">
      <formula>LEN(TRIM(L86))=0</formula>
    </cfRule>
  </conditionalFormatting>
  <conditionalFormatting sqref="I88:M88">
    <cfRule type="containsBlanks" dxfId="61" priority="84">
      <formula>LEN(TRIM(I88))=0</formula>
    </cfRule>
  </conditionalFormatting>
  <conditionalFormatting sqref="F90:S90">
    <cfRule type="containsBlanks" dxfId="60" priority="83">
      <formula>LEN(TRIM(F90))=0</formula>
    </cfRule>
  </conditionalFormatting>
  <conditionalFormatting sqref="K96:O96">
    <cfRule type="containsBlanks" dxfId="59" priority="82">
      <formula>LEN(TRIM(K96))=0</formula>
    </cfRule>
  </conditionalFormatting>
  <conditionalFormatting sqref="K97:O97">
    <cfRule type="containsBlanks" dxfId="58" priority="81">
      <formula>LEN(TRIM(K97))=0</formula>
    </cfRule>
  </conditionalFormatting>
  <conditionalFormatting sqref="K98:O98">
    <cfRule type="containsBlanks" dxfId="57" priority="80">
      <formula>LEN(TRIM(K98))=0</formula>
    </cfRule>
  </conditionalFormatting>
  <conditionalFormatting sqref="M99:Q99">
    <cfRule type="containsBlanks" dxfId="56" priority="79">
      <formula>LEN(TRIM(M99))=0</formula>
    </cfRule>
  </conditionalFormatting>
  <conditionalFormatting sqref="M102:Q102">
    <cfRule type="containsBlanks" dxfId="55" priority="78">
      <formula>LEN(TRIM(M102))=0</formula>
    </cfRule>
  </conditionalFormatting>
  <conditionalFormatting sqref="O103:S103">
    <cfRule type="containsBlanks" dxfId="54" priority="77">
      <formula>LEN(TRIM(O103))=0</formula>
    </cfRule>
  </conditionalFormatting>
  <conditionalFormatting sqref="J109:N109">
    <cfRule type="containsBlanks" dxfId="53" priority="76">
      <formula>LEN(TRIM(J109))=0</formula>
    </cfRule>
  </conditionalFormatting>
  <conditionalFormatting sqref="D112:D113">
    <cfRule type="containsBlanks" dxfId="52" priority="75">
      <formula>LEN(TRIM(D112))=0</formula>
    </cfRule>
  </conditionalFormatting>
  <conditionalFormatting sqref="H119:S119">
    <cfRule type="containsBlanks" dxfId="51" priority="74">
      <formula>LEN(TRIM(H119))=0</formula>
    </cfRule>
  </conditionalFormatting>
  <conditionalFormatting sqref="J120:K120">
    <cfRule type="containsBlanks" dxfId="50" priority="73">
      <formula>LEN(TRIM(J120))=0</formula>
    </cfRule>
  </conditionalFormatting>
  <conditionalFormatting sqref="G121:S121">
    <cfRule type="containsBlanks" dxfId="49" priority="72">
      <formula>LEN(TRIM(G121))=0</formula>
    </cfRule>
  </conditionalFormatting>
  <conditionalFormatting sqref="H69:I69 H73:I73">
    <cfRule type="cellIs" dxfId="48" priority="69" operator="equal">
      <formula>0</formula>
    </cfRule>
    <cfRule type="cellIs" dxfId="47" priority="70" operator="lessThan">
      <formula>12</formula>
    </cfRule>
  </conditionalFormatting>
  <conditionalFormatting sqref="K157:O157">
    <cfRule type="containsBlanks" dxfId="46" priority="68">
      <formula>LEN(TRIM(K157))=0</formula>
    </cfRule>
  </conditionalFormatting>
  <conditionalFormatting sqref="G158:H158">
    <cfRule type="containsBlanks" dxfId="45" priority="99">
      <formula>LEN(TRIM(G158))=0</formula>
    </cfRule>
  </conditionalFormatting>
  <conditionalFormatting sqref="G159:H159">
    <cfRule type="containsBlanks" dxfId="44" priority="98">
      <formula>LEN(TRIM(G159))=0</formula>
    </cfRule>
  </conditionalFormatting>
  <conditionalFormatting sqref="H162:I162">
    <cfRule type="containsBlanks" dxfId="43" priority="65">
      <formula>LEN(TRIM(H162))=0</formula>
    </cfRule>
  </conditionalFormatting>
  <conditionalFormatting sqref="H185:I185">
    <cfRule type="containsBlanks" dxfId="42" priority="64">
      <formula>LEN(TRIM(H185))=0</formula>
    </cfRule>
  </conditionalFormatting>
  <conditionalFormatting sqref="Q185:R185">
    <cfRule type="containsBlanks" dxfId="41" priority="63">
      <formula>LEN(TRIM(Q185))=0</formula>
    </cfRule>
  </conditionalFormatting>
  <conditionalFormatting sqref="H186:I186">
    <cfRule type="containsBlanks" dxfId="40" priority="62">
      <formula>LEN(TRIM(H186))=0</formula>
    </cfRule>
  </conditionalFormatting>
  <conditionalFormatting sqref="Q186:R186">
    <cfRule type="containsBlanks" dxfId="39" priority="61">
      <formula>LEN(TRIM(Q186))=0</formula>
    </cfRule>
  </conditionalFormatting>
  <conditionalFormatting sqref="K200:L200">
    <cfRule type="containsBlanks" dxfId="38" priority="60">
      <formula>LEN(TRIM(K200))=0</formula>
    </cfRule>
  </conditionalFormatting>
  <conditionalFormatting sqref="K201:L201">
    <cfRule type="containsBlanks" dxfId="37" priority="59">
      <formula>LEN(TRIM(K201))=0</formula>
    </cfRule>
  </conditionalFormatting>
  <conditionalFormatting sqref="I223:M223">
    <cfRule type="containsBlanks" dxfId="36" priority="58">
      <formula>LEN(TRIM(I223))=0</formula>
    </cfRule>
  </conditionalFormatting>
  <conditionalFormatting sqref="N250:R250">
    <cfRule type="containsBlanks" dxfId="35" priority="57">
      <formula>LEN(TRIM(N250))=0</formula>
    </cfRule>
  </conditionalFormatting>
  <conditionalFormatting sqref="O252:S252">
    <cfRule type="containsBlanks" dxfId="34" priority="55">
      <formula>LEN(TRIM(O252))=0</formula>
    </cfRule>
  </conditionalFormatting>
  <conditionalFormatting sqref="N260:R260">
    <cfRule type="containsBlanks" dxfId="33" priority="49">
      <formula>LEN(TRIM(N260))=0</formula>
    </cfRule>
  </conditionalFormatting>
  <conditionalFormatting sqref="O251:S251">
    <cfRule type="containsBlanks" dxfId="32" priority="56">
      <formula>LEN(TRIM(O251))=0</formula>
    </cfRule>
  </conditionalFormatting>
  <conditionalFormatting sqref="K256:M256">
    <cfRule type="containsBlanks" dxfId="31" priority="54">
      <formula>LEN(TRIM(K256))=0</formula>
    </cfRule>
  </conditionalFormatting>
  <conditionalFormatting sqref="O256:S256">
    <cfRule type="containsBlanks" dxfId="30" priority="53">
      <formula>LEN(TRIM(O256))=0</formula>
    </cfRule>
  </conditionalFormatting>
  <conditionalFormatting sqref="J259:L259">
    <cfRule type="containsBlanks" dxfId="29" priority="52">
      <formula>LEN(TRIM(J259))=0</formula>
    </cfRule>
  </conditionalFormatting>
  <conditionalFormatting sqref="N259:R259">
    <cfRule type="containsBlanks" dxfId="28" priority="51">
      <formula>LEN(TRIM(N259))=0</formula>
    </cfRule>
  </conditionalFormatting>
  <conditionalFormatting sqref="J260:L260">
    <cfRule type="containsBlanks" dxfId="27" priority="50">
      <formula>LEN(TRIM(J260))=0</formula>
    </cfRule>
  </conditionalFormatting>
  <conditionalFormatting sqref="M286:P287 M291:P293">
    <cfRule type="cellIs" dxfId="26" priority="48" operator="equal">
      <formula>0</formula>
    </cfRule>
  </conditionalFormatting>
  <conditionalFormatting sqref="K303:O304">
    <cfRule type="containsBlanks" dxfId="25" priority="46">
      <formula>LEN(TRIM(K303))=0</formula>
    </cfRule>
  </conditionalFormatting>
  <conditionalFormatting sqref="C310">
    <cfRule type="cellIs" dxfId="24" priority="43" operator="equal">
      <formula>"×"</formula>
    </cfRule>
    <cfRule type="cellIs" dxfId="23" priority="44" operator="equal">
      <formula>"○"</formula>
    </cfRule>
    <cfRule type="cellIs" dxfId="22" priority="45" operator="equal">
      <formula>"非該当"</formula>
    </cfRule>
  </conditionalFormatting>
  <conditionalFormatting sqref="C310:D310">
    <cfRule type="containsBlanks" dxfId="21" priority="12">
      <formula>LEN(TRIM(C310))=0</formula>
    </cfRule>
  </conditionalFormatting>
  <conditionalFormatting sqref="C322 C320 C315:C318 C311:C313">
    <cfRule type="cellIs" dxfId="20" priority="9" operator="equal">
      <formula>"×"</formula>
    </cfRule>
    <cfRule type="cellIs" dxfId="19" priority="10" operator="equal">
      <formula>"○"</formula>
    </cfRule>
    <cfRule type="cellIs" dxfId="18" priority="11" operator="equal">
      <formula>"非該当"</formula>
    </cfRule>
  </conditionalFormatting>
  <conditionalFormatting sqref="C322:D322 C320:D320 C315:D318 C311:D313">
    <cfRule type="containsBlanks" dxfId="17" priority="8">
      <formula>LEN(TRIM(C311))=0</formula>
    </cfRule>
  </conditionalFormatting>
  <conditionalFormatting sqref="P329:S329">
    <cfRule type="cellIs" dxfId="16" priority="5" operator="equal">
      <formula>"無"</formula>
    </cfRule>
    <cfRule type="cellIs" dxfId="15" priority="6" operator="equal">
      <formula>"有"</formula>
    </cfRule>
    <cfRule type="cellIs" dxfId="14" priority="7" operator="equal">
      <formula>"有・無"</formula>
    </cfRule>
  </conditionalFormatting>
  <conditionalFormatting sqref="M330:O330 M331:P331">
    <cfRule type="containsBlanks" dxfId="13" priority="100">
      <formula>LEN(TRIM(M330))=0</formula>
    </cfRule>
  </conditionalFormatting>
  <conditionalFormatting sqref="I335">
    <cfRule type="notContainsBlanks" dxfId="12" priority="2">
      <formula>LEN(TRIM(I335))&gt;0</formula>
    </cfRule>
    <cfRule type="containsBlanks" dxfId="11" priority="101">
      <formula>LEN(TRIM(I335))=0</formula>
    </cfRule>
  </conditionalFormatting>
  <conditionalFormatting sqref="K334:T334 I336:K336">
    <cfRule type="containsBlanks" dxfId="10" priority="102">
      <formula>LEN(TRIM(I334))=0</formula>
    </cfRule>
  </conditionalFormatting>
  <dataValidations count="13">
    <dataValidation type="list" allowBlank="1" showInputMessage="1" showErrorMessage="1" sqref="J120:K120">
      <formula1>"有り,無し"</formula1>
    </dataValidation>
    <dataValidation type="list" allowBlank="1" showInputMessage="1" showErrorMessage="1" sqref="U4:V5 U18:V23 U117:V122 U337:V338 U221 U225 U209:U218 U284:V285 U156:V162 V209:V217 U25 U175:V177 U288 U81:V86 U91:V92 U31:V37 U39:V45 U47:V53 U65:V77 V94:V103 U94:U104 V107:V113 U107:U114 D112:D113 U7:V12 U164:V164 U245:V247 U242:V243 U249:V267 V269:V270 U269:U271 U279:V282 U276:V277 V295:V298 U295:U299 U323:U328 V305:V307 V323:V327 U305:U308 U332 U340:V348 U228:V234 U199:V207 U124:V134 U166:V173 U179:V197">
      <formula1>"○,×"</formula1>
    </dataValidation>
    <dataValidation type="list" allowBlank="1" showInputMessage="1" showErrorMessage="1" sqref="U14:V16">
      <formula1>"専任,兼任"</formula1>
    </dataValidation>
    <dataValidation type="list" allowBlank="1" showInputMessage="1" showErrorMessage="1" sqref="U54:V55 U57:V63 U135:V154 U235:V241 C315:C318 C310:C313 C320 C322">
      <formula1>"○,×,非該当"</formula1>
    </dataValidation>
    <dataValidation allowBlank="1" showInputMessage="1" showErrorMessage="1" prompt="半角数字で_x000a_2024/10/1のように入力してください。" sqref="H27:L27 I29:M30 M32:Q32 K59:O59 O60:S60 J62:N62 L63:P63 J66:N66 G84:K85 L86:P86 I88:M88 K96:O98 M99:Q99 M102:Q102 O103:S103 J109:N109 K157:O157 I223:M223 N250:R250 O251:S252"/>
    <dataValidation allowBlank="1" showInputMessage="1" showErrorMessage="1" prompt="主任保育士、保育士など" sqref="J40:M40"/>
    <dataValidation allowBlank="1" showInputMessage="1" showErrorMessage="1" prompt="園長など" sqref="J41:M41"/>
    <dataValidation allowBlank="1" showInputMessage="1" showErrorMessage="1" prompt="監事、評議員、児童委員など" sqref="J44:M45"/>
    <dataValidation type="list" allowBlank="1" showInputMessage="1" showErrorMessage="1" sqref="U87:V90">
      <formula1>"○,×,不良無"</formula1>
    </dataValidation>
    <dataValidation allowBlank="1" showInputMessage="1" showErrorMessage="1" prompt="放課後児童クラブの施設長など" sqref="E16:S16"/>
    <dataValidation type="list" allowBlank="1" showInputMessage="1" showErrorMessage="1" sqref="U174:V174">
      <formula1>"いる,いない"</formula1>
    </dataValidation>
    <dataValidation type="list" allowBlank="1" showInputMessage="1" showErrorMessage="1" prompt="有 または 無_x000a_を選択してください。" sqref="P329:S329">
      <formula1>"有・無,有,無"</formula1>
    </dataValidation>
    <dataValidation allowBlank="1" showInputMessage="1" showErrorMessage="1" prompt="半角数字で_x000a_2022/4/1 のように_x000a_入力してください。" sqref="I335"/>
  </dataValidations>
  <hyperlinks>
    <hyperlink ref="C122:T122" location="'別紙２　施設・防犯 安全確認点検項目'!A1" display="添付資料：別紙３　施設・防犯 安全確認点検項目"/>
    <hyperlink ref="D342:T342" location="'別紙３ 職員の給与・異動状況'!A1" display="添付資料：別紙３　職員の給与支払・異動状況"/>
    <hyperlink ref="C219:T219" location="'別紙４ 不適切な保育等の対応'!A1" display="添付資料：別紙４ 不適切な保育等の対応"/>
    <hyperlink ref="C125:T125" location="'別紙２　施設・防犯 安全確認点検項目'!A1" display="添付資料：別紙２　施設・防犯 安全確認点検項目"/>
    <hyperlink ref="C10:T10" location="'別紙１ 職員の配置状況（保育所）'!A1" display="添付資料：別紙１　職員配置の状況(保育所)"/>
  </hyperlinks>
  <printOptions horizontalCentered="1"/>
  <pageMargins left="0" right="0" top="0" bottom="0.27559055118110237" header="0" footer="0"/>
  <pageSetup paperSize="9" orientation="portrait" verticalDpi="0" r:id="rId1"/>
  <headerFooter>
    <oddFooter>&amp;C&amp;P/&amp;N</oddFooter>
  </headerFooter>
  <rowBreaks count="5" manualBreakCount="5">
    <brk id="53" max="16383" man="1"/>
    <brk id="105" max="16383" man="1"/>
    <brk id="154" max="16383" man="1"/>
    <brk id="197" max="16383" man="1"/>
    <brk id="24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6</xdr:col>
                    <xdr:colOff>31750</xdr:colOff>
                    <xdr:row>170</xdr:row>
                    <xdr:rowOff>171450</xdr:rowOff>
                  </from>
                  <to>
                    <xdr:col>7</xdr:col>
                    <xdr:colOff>0</xdr:colOff>
                    <xdr:row>172</xdr:row>
                    <xdr:rowOff>12700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10</xdr:col>
                    <xdr:colOff>38100</xdr:colOff>
                    <xdr:row>170</xdr:row>
                    <xdr:rowOff>171450</xdr:rowOff>
                  </from>
                  <to>
                    <xdr:col>11</xdr:col>
                    <xdr:colOff>0</xdr:colOff>
                    <xdr:row>172</xdr:row>
                    <xdr:rowOff>12700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14</xdr:col>
                    <xdr:colOff>38100</xdr:colOff>
                    <xdr:row>170</xdr:row>
                    <xdr:rowOff>184150</xdr:rowOff>
                  </from>
                  <to>
                    <xdr:col>15</xdr:col>
                    <xdr:colOff>0</xdr:colOff>
                    <xdr:row>172</xdr:row>
                    <xdr:rowOff>19050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6</xdr:col>
                    <xdr:colOff>31750</xdr:colOff>
                    <xdr:row>171</xdr:row>
                    <xdr:rowOff>165100</xdr:rowOff>
                  </from>
                  <to>
                    <xdr:col>7</xdr:col>
                    <xdr:colOff>0</xdr:colOff>
                    <xdr:row>173</xdr:row>
                    <xdr:rowOff>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12</xdr:col>
                    <xdr:colOff>31750</xdr:colOff>
                    <xdr:row>171</xdr:row>
                    <xdr:rowOff>171450</xdr:rowOff>
                  </from>
                  <to>
                    <xdr:col>13</xdr:col>
                    <xdr:colOff>0</xdr:colOff>
                    <xdr:row>173</xdr:row>
                    <xdr:rowOff>12700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2</xdr:col>
                    <xdr:colOff>38100</xdr:colOff>
                    <xdr:row>209</xdr:row>
                    <xdr:rowOff>171450</xdr:rowOff>
                  </from>
                  <to>
                    <xdr:col>3</xdr:col>
                    <xdr:colOff>0</xdr:colOff>
                    <xdr:row>211</xdr:row>
                    <xdr:rowOff>25400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2</xdr:col>
                    <xdr:colOff>50800</xdr:colOff>
                    <xdr:row>210</xdr:row>
                    <xdr:rowOff>171450</xdr:rowOff>
                  </from>
                  <to>
                    <xdr:col>3</xdr:col>
                    <xdr:colOff>0</xdr:colOff>
                    <xdr:row>212</xdr:row>
                    <xdr:rowOff>25400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2</xdr:col>
                    <xdr:colOff>50800</xdr:colOff>
                    <xdr:row>211</xdr:row>
                    <xdr:rowOff>184150</xdr:rowOff>
                  </from>
                  <to>
                    <xdr:col>3</xdr:col>
                    <xdr:colOff>0</xdr:colOff>
                    <xdr:row>213</xdr:row>
                    <xdr:rowOff>31750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2</xdr:col>
                    <xdr:colOff>38100</xdr:colOff>
                    <xdr:row>235</xdr:row>
                    <xdr:rowOff>171450</xdr:rowOff>
                  </from>
                  <to>
                    <xdr:col>3</xdr:col>
                    <xdr:colOff>0</xdr:colOff>
                    <xdr:row>237</xdr:row>
                    <xdr:rowOff>25400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2</xdr:col>
                    <xdr:colOff>50800</xdr:colOff>
                    <xdr:row>236</xdr:row>
                    <xdr:rowOff>171450</xdr:rowOff>
                  </from>
                  <to>
                    <xdr:col>3</xdr:col>
                    <xdr:colOff>0</xdr:colOff>
                    <xdr:row>238</xdr:row>
                    <xdr:rowOff>25400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2</xdr:col>
                    <xdr:colOff>50800</xdr:colOff>
                    <xdr:row>237</xdr:row>
                    <xdr:rowOff>184150</xdr:rowOff>
                  </from>
                  <to>
                    <xdr:col>3</xdr:col>
                    <xdr:colOff>0</xdr:colOff>
                    <xdr:row>239</xdr:row>
                    <xdr:rowOff>31750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2</xdr:col>
                    <xdr:colOff>50800</xdr:colOff>
                    <xdr:row>238</xdr:row>
                    <xdr:rowOff>184150</xdr:rowOff>
                  </from>
                  <to>
                    <xdr:col>3</xdr:col>
                    <xdr:colOff>0</xdr:colOff>
                    <xdr:row>240</xdr:row>
                    <xdr:rowOff>31750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2</xdr:col>
                    <xdr:colOff>50800</xdr:colOff>
                    <xdr:row>239</xdr:row>
                    <xdr:rowOff>184150</xdr:rowOff>
                  </from>
                  <to>
                    <xdr:col>3</xdr:col>
                    <xdr:colOff>0</xdr:colOff>
                    <xdr:row>241</xdr:row>
                    <xdr:rowOff>31750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sheetPr>
  <dimension ref="A1:AL55"/>
  <sheetViews>
    <sheetView workbookViewId="0">
      <selection sqref="A1:AL2"/>
    </sheetView>
  </sheetViews>
  <sheetFormatPr defaultColWidth="2.6328125" defaultRowHeight="16" x14ac:dyDescent="0.2"/>
  <cols>
    <col min="1" max="16384" width="2.6328125" style="6"/>
  </cols>
  <sheetData>
    <row r="1" spans="1:38" ht="10" customHeight="1" x14ac:dyDescent="0.2">
      <c r="A1" s="478" t="s">
        <v>397</v>
      </c>
      <c r="B1" s="478"/>
      <c r="C1" s="478"/>
      <c r="D1" s="478"/>
      <c r="E1" s="478"/>
      <c r="F1" s="478"/>
      <c r="G1" s="478"/>
      <c r="H1" s="478"/>
      <c r="I1" s="478"/>
      <c r="J1" s="478"/>
      <c r="K1" s="478"/>
      <c r="L1" s="478"/>
      <c r="M1" s="478"/>
      <c r="N1" s="478"/>
      <c r="O1" s="478"/>
      <c r="P1" s="478"/>
      <c r="Q1" s="478"/>
      <c r="R1" s="478"/>
      <c r="S1" s="478"/>
      <c r="T1" s="478"/>
      <c r="U1" s="478"/>
      <c r="V1" s="478"/>
      <c r="W1" s="478"/>
      <c r="X1" s="478"/>
      <c r="Y1" s="478"/>
      <c r="Z1" s="478"/>
      <c r="AA1" s="478"/>
      <c r="AB1" s="478"/>
      <c r="AC1" s="478"/>
      <c r="AD1" s="478"/>
      <c r="AE1" s="478"/>
      <c r="AF1" s="478"/>
      <c r="AG1" s="478"/>
      <c r="AH1" s="478"/>
      <c r="AI1" s="478"/>
      <c r="AJ1" s="478"/>
      <c r="AK1" s="233"/>
      <c r="AL1" s="233"/>
    </row>
    <row r="2" spans="1:38" ht="10" customHeight="1" x14ac:dyDescent="0.2">
      <c r="A2" s="478"/>
      <c r="B2" s="478"/>
      <c r="C2" s="478"/>
      <c r="D2" s="478"/>
      <c r="E2" s="478"/>
      <c r="F2" s="478"/>
      <c r="G2" s="478"/>
      <c r="H2" s="478"/>
      <c r="I2" s="478"/>
      <c r="J2" s="478"/>
      <c r="K2" s="478"/>
      <c r="L2" s="478"/>
      <c r="M2" s="478"/>
      <c r="N2" s="478"/>
      <c r="O2" s="478"/>
      <c r="P2" s="478"/>
      <c r="Q2" s="478"/>
      <c r="R2" s="478"/>
      <c r="S2" s="478"/>
      <c r="T2" s="478"/>
      <c r="U2" s="478"/>
      <c r="V2" s="478"/>
      <c r="W2" s="478"/>
      <c r="X2" s="478"/>
      <c r="Y2" s="478"/>
      <c r="Z2" s="478"/>
      <c r="AA2" s="478"/>
      <c r="AB2" s="478"/>
      <c r="AC2" s="478"/>
      <c r="AD2" s="478"/>
      <c r="AE2" s="478"/>
      <c r="AF2" s="478"/>
      <c r="AG2" s="478"/>
      <c r="AH2" s="478"/>
      <c r="AI2" s="478"/>
      <c r="AJ2" s="478"/>
      <c r="AK2" s="233"/>
      <c r="AL2" s="233"/>
    </row>
    <row r="3" spans="1:38" ht="16" customHeight="1" x14ac:dyDescent="0.2">
      <c r="A3" s="84">
        <v>1</v>
      </c>
      <c r="B3" s="140" t="s">
        <v>398</v>
      </c>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73" t="s">
        <v>185</v>
      </c>
      <c r="AC3" s="479" t="s">
        <v>399</v>
      </c>
      <c r="AD3" s="479"/>
      <c r="AE3" s="479"/>
      <c r="AF3" s="479"/>
      <c r="AG3" s="479"/>
      <c r="AH3" s="479"/>
      <c r="AI3" s="479"/>
      <c r="AJ3" s="480"/>
      <c r="AK3" s="480"/>
      <c r="AL3" s="73" t="s">
        <v>186</v>
      </c>
    </row>
    <row r="4" spans="1:38" ht="16" customHeight="1" x14ac:dyDescent="0.45">
      <c r="B4" s="481" t="s">
        <v>400</v>
      </c>
      <c r="C4" s="481"/>
      <c r="D4" s="481"/>
      <c r="E4" s="481"/>
      <c r="F4" s="481"/>
      <c r="G4" s="481"/>
      <c r="H4" s="481"/>
      <c r="I4" s="481"/>
      <c r="J4" s="85" t="s">
        <v>38</v>
      </c>
      <c r="K4" s="482"/>
      <c r="L4" s="482"/>
      <c r="M4" s="482"/>
      <c r="N4" s="482"/>
      <c r="O4" s="482"/>
      <c r="P4" s="482"/>
      <c r="Q4" s="482"/>
      <c r="R4" s="483" t="s">
        <v>401</v>
      </c>
      <c r="S4" s="483"/>
      <c r="T4" s="483"/>
      <c r="U4" s="483"/>
      <c r="V4" s="483"/>
      <c r="W4" s="80" t="s">
        <v>39</v>
      </c>
      <c r="X4" s="454" t="s">
        <v>402</v>
      </c>
      <c r="Y4" s="454"/>
      <c r="Z4" s="417" t="s">
        <v>403</v>
      </c>
      <c r="AA4" s="417"/>
      <c r="AB4" s="417"/>
      <c r="AC4" s="417"/>
      <c r="AD4" s="417"/>
      <c r="AE4" s="417"/>
      <c r="AF4" s="417"/>
      <c r="AG4" s="417"/>
      <c r="AH4" s="417"/>
      <c r="AI4" s="417"/>
      <c r="AJ4" s="417"/>
      <c r="AK4" s="417"/>
      <c r="AL4" s="417"/>
    </row>
    <row r="5" spans="1:38" ht="16" customHeight="1" x14ac:dyDescent="0.2">
      <c r="B5" s="484" t="s">
        <v>187</v>
      </c>
      <c r="C5" s="485"/>
      <c r="D5" s="485"/>
      <c r="E5" s="485"/>
      <c r="F5" s="448" t="s">
        <v>188</v>
      </c>
      <c r="G5" s="448"/>
      <c r="H5" s="448"/>
      <c r="I5" s="488" t="s">
        <v>404</v>
      </c>
      <c r="J5" s="488"/>
      <c r="K5" s="485" t="s">
        <v>189</v>
      </c>
      <c r="L5" s="448"/>
      <c r="M5" s="448"/>
      <c r="N5" s="489" t="s">
        <v>405</v>
      </c>
      <c r="O5" s="490"/>
      <c r="P5" s="490"/>
      <c r="Q5" s="490"/>
      <c r="R5" s="490"/>
      <c r="S5" s="491"/>
      <c r="T5" s="494"/>
      <c r="U5" s="490"/>
      <c r="V5" s="490"/>
      <c r="W5" s="495"/>
      <c r="Z5" s="417"/>
      <c r="AA5" s="417"/>
      <c r="AB5" s="417"/>
      <c r="AC5" s="417"/>
      <c r="AD5" s="417"/>
      <c r="AE5" s="417"/>
      <c r="AF5" s="417"/>
      <c r="AG5" s="417"/>
      <c r="AH5" s="417"/>
      <c r="AI5" s="417"/>
      <c r="AJ5" s="417"/>
      <c r="AK5" s="417"/>
      <c r="AL5" s="417"/>
    </row>
    <row r="6" spans="1:38" ht="16" customHeight="1" x14ac:dyDescent="0.2">
      <c r="B6" s="486"/>
      <c r="C6" s="487"/>
      <c r="D6" s="487"/>
      <c r="E6" s="487"/>
      <c r="F6" s="173"/>
      <c r="G6" s="173"/>
      <c r="H6" s="173"/>
      <c r="I6" s="220"/>
      <c r="J6" s="220"/>
      <c r="K6" s="173"/>
      <c r="L6" s="173"/>
      <c r="M6" s="173"/>
      <c r="N6" s="492"/>
      <c r="O6" s="492"/>
      <c r="P6" s="492"/>
      <c r="Q6" s="492"/>
      <c r="R6" s="492"/>
      <c r="S6" s="493"/>
      <c r="T6" s="173" t="s">
        <v>406</v>
      </c>
      <c r="U6" s="173"/>
      <c r="V6" s="173"/>
      <c r="W6" s="461"/>
      <c r="X6" s="454" t="s">
        <v>407</v>
      </c>
      <c r="Y6" s="454"/>
      <c r="Z6" s="417" t="s">
        <v>408</v>
      </c>
      <c r="AA6" s="417"/>
      <c r="AB6" s="417"/>
      <c r="AC6" s="417"/>
      <c r="AD6" s="417"/>
      <c r="AE6" s="417"/>
      <c r="AF6" s="417"/>
      <c r="AG6" s="417"/>
      <c r="AH6" s="417"/>
      <c r="AI6" s="417"/>
      <c r="AJ6" s="417"/>
      <c r="AK6" s="462"/>
      <c r="AL6" s="462"/>
    </row>
    <row r="7" spans="1:38" ht="16" customHeight="1" x14ac:dyDescent="0.2">
      <c r="B7" s="486"/>
      <c r="C7" s="487"/>
      <c r="D7" s="487"/>
      <c r="E7" s="487"/>
      <c r="F7" s="173"/>
      <c r="G7" s="173"/>
      <c r="H7" s="173"/>
      <c r="I7" s="220"/>
      <c r="J7" s="220"/>
      <c r="K7" s="173"/>
      <c r="L7" s="173"/>
      <c r="M7" s="173"/>
      <c r="N7" s="463" t="s">
        <v>409</v>
      </c>
      <c r="O7" s="463"/>
      <c r="P7" s="463"/>
      <c r="Q7" s="463" t="s">
        <v>410</v>
      </c>
      <c r="R7" s="463"/>
      <c r="S7" s="463"/>
      <c r="T7" s="464" t="s">
        <v>190</v>
      </c>
      <c r="U7" s="464"/>
      <c r="V7" s="464" t="s">
        <v>191</v>
      </c>
      <c r="W7" s="466"/>
      <c r="Z7" s="417"/>
      <c r="AA7" s="417"/>
      <c r="AB7" s="417"/>
      <c r="AC7" s="417"/>
      <c r="AD7" s="417"/>
      <c r="AE7" s="417"/>
      <c r="AF7" s="417"/>
      <c r="AG7" s="417"/>
      <c r="AH7" s="417"/>
      <c r="AI7" s="417"/>
      <c r="AJ7" s="417"/>
      <c r="AK7" s="462"/>
      <c r="AL7" s="462"/>
    </row>
    <row r="8" spans="1:38" ht="16" customHeight="1" x14ac:dyDescent="0.2">
      <c r="B8" s="486"/>
      <c r="C8" s="487"/>
      <c r="D8" s="487"/>
      <c r="E8" s="487"/>
      <c r="F8" s="173"/>
      <c r="G8" s="173"/>
      <c r="H8" s="173"/>
      <c r="I8" s="220"/>
      <c r="J8" s="220"/>
      <c r="K8" s="173"/>
      <c r="L8" s="173"/>
      <c r="M8" s="173"/>
      <c r="N8" s="463"/>
      <c r="O8" s="463"/>
      <c r="P8" s="463"/>
      <c r="Q8" s="463"/>
      <c r="R8" s="463"/>
      <c r="S8" s="463"/>
      <c r="T8" s="464"/>
      <c r="U8" s="464"/>
      <c r="V8" s="464"/>
      <c r="W8" s="466"/>
      <c r="Z8" s="417"/>
      <c r="AA8" s="417"/>
      <c r="AB8" s="417"/>
      <c r="AC8" s="417"/>
      <c r="AD8" s="417"/>
      <c r="AE8" s="417"/>
      <c r="AF8" s="417"/>
      <c r="AG8" s="417"/>
      <c r="AH8" s="417"/>
      <c r="AI8" s="417"/>
      <c r="AJ8" s="417"/>
      <c r="AK8" s="462"/>
      <c r="AL8" s="462"/>
    </row>
    <row r="9" spans="1:38" ht="16" customHeight="1" x14ac:dyDescent="0.2">
      <c r="B9" s="486"/>
      <c r="C9" s="487"/>
      <c r="D9" s="487"/>
      <c r="E9" s="487"/>
      <c r="F9" s="173"/>
      <c r="G9" s="173"/>
      <c r="H9" s="173"/>
      <c r="I9" s="220"/>
      <c r="J9" s="220"/>
      <c r="K9" s="173"/>
      <c r="L9" s="173"/>
      <c r="M9" s="173"/>
      <c r="N9" s="463"/>
      <c r="O9" s="463"/>
      <c r="P9" s="463"/>
      <c r="Q9" s="463"/>
      <c r="R9" s="463"/>
      <c r="S9" s="463"/>
      <c r="T9" s="465"/>
      <c r="U9" s="465"/>
      <c r="V9" s="465"/>
      <c r="W9" s="467"/>
      <c r="Z9" s="462"/>
      <c r="AA9" s="462"/>
      <c r="AB9" s="462"/>
      <c r="AC9" s="462"/>
      <c r="AD9" s="462"/>
      <c r="AE9" s="462"/>
      <c r="AF9" s="462"/>
      <c r="AG9" s="462"/>
      <c r="AH9" s="462"/>
      <c r="AI9" s="462"/>
      <c r="AJ9" s="462"/>
      <c r="AK9" s="462"/>
      <c r="AL9" s="462"/>
    </row>
    <row r="10" spans="1:38" ht="16" customHeight="1" x14ac:dyDescent="0.2">
      <c r="B10" s="337">
        <v>0</v>
      </c>
      <c r="C10" s="173"/>
      <c r="D10" s="173"/>
      <c r="E10" s="173"/>
      <c r="F10" s="357"/>
      <c r="G10" s="357"/>
      <c r="H10" s="357"/>
      <c r="I10" s="173">
        <v>3</v>
      </c>
      <c r="J10" s="173"/>
      <c r="K10" s="173">
        <f>ROUNDDOWN(F10/I10,1)</f>
        <v>0</v>
      </c>
      <c r="L10" s="173"/>
      <c r="M10" s="173"/>
      <c r="N10" s="383"/>
      <c r="O10" s="383"/>
      <c r="P10" s="383"/>
      <c r="Q10" s="383"/>
      <c r="R10" s="383"/>
      <c r="S10" s="383"/>
      <c r="T10" s="383"/>
      <c r="U10" s="383"/>
      <c r="V10" s="383"/>
      <c r="W10" s="384"/>
      <c r="X10" s="454" t="s">
        <v>411</v>
      </c>
      <c r="Y10" s="454"/>
      <c r="Z10" s="476" t="s">
        <v>412</v>
      </c>
      <c r="AA10" s="476"/>
      <c r="AB10" s="476"/>
      <c r="AC10" s="476"/>
      <c r="AD10" s="476"/>
      <c r="AE10" s="476"/>
      <c r="AF10" s="476"/>
      <c r="AG10" s="476"/>
      <c r="AH10" s="476"/>
      <c r="AI10" s="476"/>
      <c r="AJ10" s="476"/>
      <c r="AK10" s="476"/>
      <c r="AL10" s="476"/>
    </row>
    <row r="11" spans="1:38" ht="16" customHeight="1" x14ac:dyDescent="0.2">
      <c r="B11" s="337">
        <v>1</v>
      </c>
      <c r="C11" s="173"/>
      <c r="D11" s="173"/>
      <c r="E11" s="173"/>
      <c r="F11" s="357"/>
      <c r="G11" s="357"/>
      <c r="H11" s="357"/>
      <c r="I11" s="173">
        <v>6</v>
      </c>
      <c r="J11" s="173"/>
      <c r="K11" s="173">
        <f t="shared" ref="K11:K15" si="0">ROUNDDOWN(F11/I11,1)</f>
        <v>0</v>
      </c>
      <c r="L11" s="173"/>
      <c r="M11" s="173"/>
      <c r="N11" s="383"/>
      <c r="O11" s="383"/>
      <c r="P11" s="383"/>
      <c r="Q11" s="383"/>
      <c r="R11" s="383"/>
      <c r="S11" s="383"/>
      <c r="T11" s="383"/>
      <c r="U11" s="383"/>
      <c r="V11" s="383"/>
      <c r="W11" s="384"/>
      <c r="Z11" s="476"/>
      <c r="AA11" s="476"/>
      <c r="AB11" s="476"/>
      <c r="AC11" s="476"/>
      <c r="AD11" s="476"/>
      <c r="AE11" s="476"/>
      <c r="AF11" s="476"/>
      <c r="AG11" s="476"/>
      <c r="AH11" s="476"/>
      <c r="AI11" s="476"/>
      <c r="AJ11" s="476"/>
      <c r="AK11" s="476"/>
      <c r="AL11" s="476"/>
    </row>
    <row r="12" spans="1:38" ht="16" customHeight="1" x14ac:dyDescent="0.2">
      <c r="B12" s="337">
        <v>2</v>
      </c>
      <c r="C12" s="173"/>
      <c r="D12" s="173"/>
      <c r="E12" s="173"/>
      <c r="F12" s="357"/>
      <c r="G12" s="357"/>
      <c r="H12" s="357"/>
      <c r="I12" s="173">
        <v>6</v>
      </c>
      <c r="J12" s="173"/>
      <c r="K12" s="173">
        <f t="shared" si="0"/>
        <v>0</v>
      </c>
      <c r="L12" s="173"/>
      <c r="M12" s="173"/>
      <c r="N12" s="383"/>
      <c r="O12" s="383"/>
      <c r="P12" s="383"/>
      <c r="Q12" s="383"/>
      <c r="R12" s="383"/>
      <c r="S12" s="383"/>
      <c r="T12" s="383"/>
      <c r="U12" s="383"/>
      <c r="V12" s="383"/>
      <c r="W12" s="384"/>
      <c r="Z12" s="476"/>
      <c r="AA12" s="476"/>
      <c r="AB12" s="476"/>
      <c r="AC12" s="476"/>
      <c r="AD12" s="476"/>
      <c r="AE12" s="476"/>
      <c r="AF12" s="476"/>
      <c r="AG12" s="476"/>
      <c r="AH12" s="476"/>
      <c r="AI12" s="476"/>
      <c r="AJ12" s="476"/>
      <c r="AK12" s="476"/>
      <c r="AL12" s="476"/>
    </row>
    <row r="13" spans="1:38" ht="16" customHeight="1" x14ac:dyDescent="0.2">
      <c r="B13" s="337">
        <v>3</v>
      </c>
      <c r="C13" s="173"/>
      <c r="D13" s="173"/>
      <c r="E13" s="173"/>
      <c r="F13" s="357"/>
      <c r="G13" s="357"/>
      <c r="H13" s="357"/>
      <c r="I13" s="382">
        <v>15</v>
      </c>
      <c r="J13" s="382"/>
      <c r="K13" s="173">
        <f t="shared" si="0"/>
        <v>0</v>
      </c>
      <c r="L13" s="173"/>
      <c r="M13" s="173"/>
      <c r="N13" s="383"/>
      <c r="O13" s="383"/>
      <c r="P13" s="383"/>
      <c r="Q13" s="383"/>
      <c r="R13" s="383"/>
      <c r="S13" s="383"/>
      <c r="T13" s="383"/>
      <c r="U13" s="383"/>
      <c r="V13" s="383"/>
      <c r="W13" s="384"/>
      <c r="Z13" s="476"/>
      <c r="AA13" s="476"/>
      <c r="AB13" s="476"/>
      <c r="AC13" s="476"/>
      <c r="AD13" s="476"/>
      <c r="AE13" s="476"/>
      <c r="AF13" s="476"/>
      <c r="AG13" s="476"/>
      <c r="AH13" s="476"/>
      <c r="AI13" s="476"/>
      <c r="AJ13" s="476"/>
      <c r="AK13" s="476"/>
      <c r="AL13" s="476"/>
    </row>
    <row r="14" spans="1:38" ht="16" customHeight="1" x14ac:dyDescent="0.2">
      <c r="B14" s="337">
        <v>4</v>
      </c>
      <c r="C14" s="173"/>
      <c r="D14" s="173"/>
      <c r="E14" s="173"/>
      <c r="F14" s="357"/>
      <c r="G14" s="357"/>
      <c r="H14" s="357"/>
      <c r="I14" s="382">
        <v>25</v>
      </c>
      <c r="J14" s="382"/>
      <c r="K14" s="173">
        <f t="shared" si="0"/>
        <v>0</v>
      </c>
      <c r="L14" s="173"/>
      <c r="M14" s="173"/>
      <c r="N14" s="383"/>
      <c r="O14" s="383"/>
      <c r="P14" s="383"/>
      <c r="Q14" s="383"/>
      <c r="R14" s="383"/>
      <c r="S14" s="383"/>
      <c r="T14" s="383"/>
      <c r="U14" s="383"/>
      <c r="V14" s="383"/>
      <c r="W14" s="384"/>
      <c r="Z14" s="476"/>
      <c r="AA14" s="476"/>
      <c r="AB14" s="476"/>
      <c r="AC14" s="476"/>
      <c r="AD14" s="476"/>
      <c r="AE14" s="476"/>
      <c r="AF14" s="476"/>
      <c r="AG14" s="476"/>
      <c r="AH14" s="476"/>
      <c r="AI14" s="476"/>
      <c r="AJ14" s="476"/>
      <c r="AK14" s="476"/>
      <c r="AL14" s="476"/>
    </row>
    <row r="15" spans="1:38" ht="16" customHeight="1" x14ac:dyDescent="0.2">
      <c r="B15" s="337">
        <v>5</v>
      </c>
      <c r="C15" s="173"/>
      <c r="D15" s="173"/>
      <c r="E15" s="173"/>
      <c r="F15" s="357"/>
      <c r="G15" s="357"/>
      <c r="H15" s="357"/>
      <c r="I15" s="382">
        <v>25</v>
      </c>
      <c r="J15" s="382"/>
      <c r="K15" s="173">
        <f t="shared" si="0"/>
        <v>0</v>
      </c>
      <c r="L15" s="173"/>
      <c r="M15" s="173"/>
      <c r="N15" s="383"/>
      <c r="O15" s="383"/>
      <c r="P15" s="383"/>
      <c r="Q15" s="383"/>
      <c r="R15" s="383"/>
      <c r="S15" s="383"/>
      <c r="T15" s="383"/>
      <c r="U15" s="383"/>
      <c r="V15" s="383"/>
      <c r="W15" s="384"/>
      <c r="Z15" s="476"/>
      <c r="AA15" s="476"/>
      <c r="AB15" s="476"/>
      <c r="AC15" s="476"/>
      <c r="AD15" s="476"/>
      <c r="AE15" s="476"/>
      <c r="AF15" s="476"/>
      <c r="AG15" s="476"/>
      <c r="AH15" s="476"/>
      <c r="AI15" s="476"/>
      <c r="AJ15" s="476"/>
      <c r="AK15" s="476"/>
      <c r="AL15" s="476"/>
    </row>
    <row r="16" spans="1:38" ht="16" customHeight="1" x14ac:dyDescent="0.2">
      <c r="B16" s="385" t="s">
        <v>413</v>
      </c>
      <c r="C16" s="386"/>
      <c r="D16" s="386"/>
      <c r="E16" s="386"/>
      <c r="F16" s="357"/>
      <c r="G16" s="357"/>
      <c r="H16" s="357"/>
      <c r="I16" s="387"/>
      <c r="J16" s="387"/>
      <c r="K16" s="173"/>
      <c r="L16" s="173"/>
      <c r="M16" s="173"/>
      <c r="N16" s="388"/>
      <c r="O16" s="388"/>
      <c r="P16" s="388"/>
      <c r="Q16" s="388"/>
      <c r="R16" s="388"/>
      <c r="S16" s="388"/>
      <c r="T16" s="388"/>
      <c r="U16" s="388"/>
      <c r="V16" s="388"/>
      <c r="W16" s="389"/>
      <c r="Z16" s="477"/>
      <c r="AA16" s="477"/>
      <c r="AB16" s="477"/>
      <c r="AC16" s="477"/>
      <c r="AD16" s="477"/>
      <c r="AE16" s="477"/>
      <c r="AF16" s="477"/>
      <c r="AG16" s="477"/>
      <c r="AH16" s="477"/>
      <c r="AI16" s="477"/>
      <c r="AJ16" s="477"/>
      <c r="AK16" s="477"/>
      <c r="AL16" s="477"/>
    </row>
    <row r="17" spans="1:38" ht="16" customHeight="1" x14ac:dyDescent="0.2">
      <c r="B17" s="337" t="s">
        <v>414</v>
      </c>
      <c r="C17" s="173"/>
      <c r="D17" s="173"/>
      <c r="E17" s="173"/>
      <c r="F17" s="473"/>
      <c r="G17" s="473"/>
      <c r="H17" s="473"/>
      <c r="I17" s="387"/>
      <c r="J17" s="387"/>
      <c r="K17" s="191"/>
      <c r="L17" s="191"/>
      <c r="M17" s="191"/>
      <c r="N17" s="471"/>
      <c r="O17" s="471"/>
      <c r="P17" s="471"/>
      <c r="Q17" s="471"/>
      <c r="R17" s="471"/>
      <c r="S17" s="471"/>
      <c r="T17" s="474"/>
      <c r="U17" s="474"/>
      <c r="V17" s="474"/>
      <c r="W17" s="475"/>
      <c r="X17" s="454" t="s">
        <v>415</v>
      </c>
      <c r="Y17" s="454"/>
      <c r="Z17" s="417" t="s">
        <v>416</v>
      </c>
      <c r="AA17" s="417"/>
      <c r="AB17" s="417"/>
      <c r="AC17" s="417"/>
      <c r="AD17" s="417"/>
      <c r="AE17" s="417"/>
      <c r="AF17" s="417"/>
      <c r="AG17" s="417"/>
      <c r="AH17" s="417"/>
      <c r="AI17" s="417"/>
      <c r="AJ17" s="417"/>
      <c r="AK17" s="417"/>
      <c r="AL17" s="417"/>
    </row>
    <row r="18" spans="1:38" ht="16" customHeight="1" x14ac:dyDescent="0.2">
      <c r="B18" s="419" t="s">
        <v>192</v>
      </c>
      <c r="C18" s="420"/>
      <c r="D18" s="420"/>
      <c r="E18" s="420"/>
      <c r="F18" s="420">
        <f>SUM(F10:H16)</f>
        <v>0</v>
      </c>
      <c r="G18" s="420"/>
      <c r="H18" s="420"/>
      <c r="I18" s="442"/>
      <c r="J18" s="443"/>
      <c r="K18" s="350">
        <f>ROUND((K10+K11+K12+K13+K14+K15+K17),0)</f>
        <v>0</v>
      </c>
      <c r="L18" s="351"/>
      <c r="M18" s="436"/>
      <c r="N18" s="472">
        <f>SUM(N10+N11+N12+N13+N14+N15+N17)</f>
        <v>0</v>
      </c>
      <c r="O18" s="444"/>
      <c r="P18" s="444"/>
      <c r="Q18" s="444">
        <f>SUM(Q10+Q11+Q12+Q13+Q14+Q15+Q17)</f>
        <v>0</v>
      </c>
      <c r="R18" s="444"/>
      <c r="S18" s="444"/>
      <c r="T18" s="444">
        <f>SUM(T10+T11+T12+T13+T14+T15+T17)</f>
        <v>0</v>
      </c>
      <c r="U18" s="444"/>
      <c r="V18" s="444">
        <f>SUM(V10+V11+V12+V13+V14+V15+V17)</f>
        <v>0</v>
      </c>
      <c r="W18" s="445"/>
      <c r="Z18" s="417"/>
      <c r="AA18" s="417"/>
      <c r="AB18" s="417"/>
      <c r="AC18" s="417"/>
      <c r="AD18" s="417"/>
      <c r="AE18" s="417"/>
      <c r="AF18" s="417"/>
      <c r="AG18" s="417"/>
      <c r="AH18" s="417"/>
      <c r="AI18" s="417"/>
      <c r="AJ18" s="417"/>
      <c r="AK18" s="417"/>
      <c r="AL18" s="417"/>
    </row>
    <row r="19" spans="1:38" ht="16" customHeight="1" x14ac:dyDescent="0.45">
      <c r="B19" s="469" t="s">
        <v>417</v>
      </c>
      <c r="C19" s="469"/>
      <c r="D19" s="469"/>
      <c r="E19" s="469"/>
      <c r="F19" s="469"/>
      <c r="G19" s="469"/>
      <c r="H19" s="469"/>
      <c r="I19" s="469"/>
      <c r="J19" s="469"/>
      <c r="Y19" s="470" t="s">
        <v>418</v>
      </c>
      <c r="Z19" s="470"/>
      <c r="AA19" s="470"/>
      <c r="AB19" s="470"/>
      <c r="AC19" s="470"/>
      <c r="AD19" s="470"/>
      <c r="AE19" s="470"/>
    </row>
    <row r="20" spans="1:38" ht="16" customHeight="1" x14ac:dyDescent="0.2">
      <c r="B20" s="73" t="s">
        <v>57</v>
      </c>
      <c r="C20" s="142" t="s">
        <v>419</v>
      </c>
      <c r="D20" s="142"/>
      <c r="E20" s="142"/>
      <c r="F20" s="142"/>
      <c r="G20" s="142"/>
      <c r="H20" s="142"/>
      <c r="I20" s="142"/>
      <c r="J20" s="142"/>
      <c r="K20" s="142"/>
      <c r="L20" s="142"/>
      <c r="M20" s="142"/>
      <c r="N20" s="142"/>
      <c r="O20" s="142"/>
      <c r="P20" s="142"/>
      <c r="Q20" s="142"/>
      <c r="R20" s="142" t="s">
        <v>420</v>
      </c>
      <c r="S20" s="142"/>
      <c r="T20" s="373"/>
      <c r="U20" s="363"/>
      <c r="V20" s="142" t="s">
        <v>421</v>
      </c>
      <c r="W20" s="142"/>
      <c r="Y20" s="173" t="s">
        <v>422</v>
      </c>
      <c r="Z20" s="173"/>
      <c r="AA20" s="173"/>
      <c r="AB20" s="173"/>
      <c r="AC20" s="460" t="str">
        <f>IF(N18=0,"自動計算",N18)</f>
        <v>自動計算</v>
      </c>
      <c r="AD20" s="370"/>
      <c r="AE20" s="446" t="s">
        <v>120</v>
      </c>
      <c r="AF20" s="368" t="s">
        <v>423</v>
      </c>
      <c r="AG20" s="368"/>
      <c r="AH20" s="368"/>
      <c r="AI20" s="368"/>
      <c r="AJ20" s="369" t="str">
        <f>M23</f>
        <v>自動計算</v>
      </c>
      <c r="AK20" s="370"/>
      <c r="AL20" s="446" t="s">
        <v>120</v>
      </c>
    </row>
    <row r="21" spans="1:38" ht="16" customHeight="1" x14ac:dyDescent="0.2">
      <c r="B21" s="73" t="s">
        <v>57</v>
      </c>
      <c r="C21" s="140" t="s">
        <v>424</v>
      </c>
      <c r="D21" s="140"/>
      <c r="E21" s="140"/>
      <c r="F21" s="140"/>
      <c r="G21" s="140"/>
      <c r="H21" s="140"/>
      <c r="I21" s="140"/>
      <c r="J21" s="140"/>
      <c r="K21" s="140"/>
      <c r="L21" s="140"/>
      <c r="M21" s="140"/>
      <c r="N21" s="140"/>
      <c r="O21" s="140"/>
      <c r="P21" s="140"/>
      <c r="Q21" s="140"/>
      <c r="R21" s="142" t="s">
        <v>425</v>
      </c>
      <c r="S21" s="142"/>
      <c r="T21" s="373"/>
      <c r="U21" s="363"/>
      <c r="V21" s="142" t="s">
        <v>421</v>
      </c>
      <c r="W21" s="142"/>
      <c r="Y21" s="173"/>
      <c r="Z21" s="173"/>
      <c r="AA21" s="173"/>
      <c r="AB21" s="173"/>
      <c r="AC21" s="460"/>
      <c r="AD21" s="370"/>
      <c r="AE21" s="446"/>
      <c r="AF21" s="368"/>
      <c r="AG21" s="368"/>
      <c r="AH21" s="368"/>
      <c r="AI21" s="368"/>
      <c r="AJ21" s="371"/>
      <c r="AK21" s="372"/>
      <c r="AL21" s="197"/>
    </row>
    <row r="22" spans="1:38" ht="16" customHeight="1" x14ac:dyDescent="0.2">
      <c r="C22" s="230" t="s">
        <v>426</v>
      </c>
      <c r="D22" s="231"/>
      <c r="E22" s="231"/>
      <c r="F22" s="231"/>
      <c r="G22" s="231"/>
      <c r="H22" s="231"/>
      <c r="I22" s="231"/>
      <c r="J22" s="231"/>
      <c r="K22" s="231"/>
      <c r="L22" s="231"/>
      <c r="M22" s="231"/>
      <c r="N22" s="374"/>
      <c r="O22" s="374"/>
      <c r="P22" s="374"/>
      <c r="Q22" s="375"/>
      <c r="Y22" s="173" t="s">
        <v>427</v>
      </c>
      <c r="Z22" s="173"/>
      <c r="AA22" s="173"/>
      <c r="AB22" s="376"/>
      <c r="AC22" s="377" t="str">
        <f>IFERROR(ROUNDDOWN(AC20+AJ20,1),"自動計算")</f>
        <v>自動計算</v>
      </c>
      <c r="AD22" s="378"/>
      <c r="AE22" s="381" t="s">
        <v>120</v>
      </c>
      <c r="AF22" s="142" t="s">
        <v>428</v>
      </c>
      <c r="AG22" s="455" t="s">
        <v>429</v>
      </c>
      <c r="AH22" s="456"/>
      <c r="AI22" s="452">
        <f>K18</f>
        <v>0</v>
      </c>
      <c r="AJ22" s="453"/>
      <c r="AK22" s="453"/>
      <c r="AL22" s="381" t="s">
        <v>120</v>
      </c>
    </row>
    <row r="23" spans="1:38" ht="16" customHeight="1" x14ac:dyDescent="0.2">
      <c r="C23" s="425" t="s">
        <v>430</v>
      </c>
      <c r="D23" s="204"/>
      <c r="E23" s="204"/>
      <c r="F23" s="204"/>
      <c r="G23" s="204"/>
      <c r="H23" s="204"/>
      <c r="I23" s="204"/>
      <c r="J23" s="204"/>
      <c r="K23" s="204"/>
      <c r="L23" s="204"/>
      <c r="M23" s="459" t="str">
        <f>IFERROR(T21/T20,"自動計算")</f>
        <v>自動計算</v>
      </c>
      <c r="N23" s="459"/>
      <c r="O23" s="459"/>
      <c r="P23" s="459"/>
      <c r="Q23" s="78" t="s">
        <v>120</v>
      </c>
      <c r="Y23" s="173"/>
      <c r="Z23" s="173"/>
      <c r="AA23" s="173"/>
      <c r="AB23" s="376"/>
      <c r="AC23" s="379"/>
      <c r="AD23" s="380"/>
      <c r="AE23" s="349"/>
      <c r="AF23" s="142"/>
      <c r="AG23" s="457"/>
      <c r="AH23" s="458"/>
      <c r="AI23" s="347"/>
      <c r="AJ23" s="348"/>
      <c r="AK23" s="348"/>
      <c r="AL23" s="349"/>
    </row>
    <row r="24" spans="1:38" ht="10" customHeight="1" x14ac:dyDescent="0.2"/>
    <row r="25" spans="1:38" ht="16" customHeight="1" x14ac:dyDescent="0.2">
      <c r="A25" s="84">
        <v>2</v>
      </c>
      <c r="B25" s="140" t="s">
        <v>431</v>
      </c>
      <c r="C25" s="140"/>
      <c r="D25" s="140"/>
      <c r="E25" s="140"/>
      <c r="F25" s="140"/>
      <c r="G25" s="140"/>
      <c r="H25" s="140"/>
      <c r="I25" s="140"/>
      <c r="J25" s="140"/>
      <c r="K25" s="140"/>
      <c r="L25" s="140"/>
      <c r="M25" s="140"/>
      <c r="N25" s="140"/>
      <c r="O25" s="140"/>
      <c r="P25" s="140"/>
      <c r="Q25" s="140"/>
      <c r="R25" s="140"/>
      <c r="S25" s="140"/>
      <c r="T25" s="140"/>
      <c r="U25" s="140"/>
      <c r="V25" s="140"/>
      <c r="W25" s="140"/>
      <c r="X25" s="140"/>
      <c r="Y25" s="140"/>
      <c r="Z25" s="140"/>
      <c r="AA25" s="140"/>
      <c r="AB25" s="140"/>
      <c r="AC25" s="140"/>
      <c r="AD25" s="140"/>
      <c r="AE25" s="140"/>
      <c r="AF25" s="6" t="s">
        <v>185</v>
      </c>
      <c r="AG25" s="415" t="s">
        <v>432</v>
      </c>
      <c r="AH25" s="415"/>
      <c r="AI25" s="415"/>
      <c r="AJ25" s="416"/>
      <c r="AK25" s="416"/>
      <c r="AL25" s="73" t="s">
        <v>186</v>
      </c>
    </row>
    <row r="26" spans="1:38" ht="16" customHeight="1" x14ac:dyDescent="0.2">
      <c r="B26" s="468" t="s">
        <v>433</v>
      </c>
      <c r="C26" s="468"/>
      <c r="D26" s="468"/>
      <c r="E26" s="468"/>
      <c r="F26" s="468"/>
      <c r="G26" s="468"/>
      <c r="H26" s="468"/>
      <c r="I26" s="468"/>
      <c r="J26" s="468"/>
      <c r="K26" s="468"/>
      <c r="L26" s="468"/>
      <c r="M26" s="468"/>
      <c r="N26" s="468"/>
      <c r="O26" s="468"/>
      <c r="P26" s="468"/>
      <c r="Q26" s="468"/>
      <c r="R26" s="468"/>
      <c r="S26" s="468"/>
      <c r="T26" s="468"/>
      <c r="U26" s="468"/>
      <c r="V26" s="468"/>
      <c r="W26" s="468"/>
      <c r="X26" s="468"/>
      <c r="Y26" s="468"/>
      <c r="Z26" s="468"/>
      <c r="AA26" s="468"/>
      <c r="AB26" s="468"/>
      <c r="AC26" s="468"/>
      <c r="AD26" s="468"/>
      <c r="AE26" s="468"/>
      <c r="AF26" s="468"/>
      <c r="AG26" s="468"/>
      <c r="AH26" s="468"/>
      <c r="AI26" s="468"/>
      <c r="AJ26" s="468"/>
      <c r="AK26" s="468"/>
      <c r="AL26" s="468"/>
    </row>
    <row r="27" spans="1:38" ht="16" customHeight="1" x14ac:dyDescent="0.2">
      <c r="B27" s="6" t="s">
        <v>434</v>
      </c>
      <c r="C27" s="72" t="s">
        <v>435</v>
      </c>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row>
    <row r="28" spans="1:38" ht="16" customHeight="1" x14ac:dyDescent="0.2">
      <c r="C28" s="73" t="s">
        <v>436</v>
      </c>
      <c r="D28" s="140" t="s">
        <v>437</v>
      </c>
      <c r="E28" s="140"/>
      <c r="F28" s="140"/>
      <c r="G28" s="140"/>
      <c r="H28" s="140"/>
    </row>
    <row r="29" spans="1:38" ht="16" customHeight="1" x14ac:dyDescent="0.2">
      <c r="D29" s="350"/>
      <c r="E29" s="351"/>
      <c r="F29" s="351"/>
      <c r="G29" s="351"/>
      <c r="H29" s="435"/>
      <c r="I29" s="350" t="s">
        <v>438</v>
      </c>
      <c r="J29" s="351"/>
      <c r="K29" s="351"/>
      <c r="L29" s="351"/>
      <c r="M29" s="351"/>
      <c r="N29" s="351"/>
      <c r="O29" s="351"/>
      <c r="P29" s="351"/>
      <c r="Q29" s="351"/>
      <c r="R29" s="351"/>
      <c r="S29" s="436"/>
      <c r="T29" s="354" t="s">
        <v>439</v>
      </c>
      <c r="U29" s="355"/>
      <c r="V29" s="355"/>
      <c r="W29" s="355"/>
      <c r="X29" s="355"/>
      <c r="Y29" s="355"/>
      <c r="Z29" s="355"/>
      <c r="AA29" s="355"/>
      <c r="AB29" s="355"/>
      <c r="AC29" s="355"/>
      <c r="AD29" s="356"/>
    </row>
    <row r="30" spans="1:38" ht="16" customHeight="1" x14ac:dyDescent="0.2">
      <c r="D30" s="350" t="s">
        <v>437</v>
      </c>
      <c r="E30" s="351"/>
      <c r="F30" s="351"/>
      <c r="G30" s="351"/>
      <c r="H30" s="435"/>
      <c r="I30" s="437"/>
      <c r="J30" s="438"/>
      <c r="K30" s="79" t="s">
        <v>193</v>
      </c>
      <c r="L30" s="438"/>
      <c r="M30" s="438"/>
      <c r="N30" s="79" t="s">
        <v>142</v>
      </c>
      <c r="O30" s="438"/>
      <c r="P30" s="438"/>
      <c r="Q30" s="79" t="s">
        <v>193</v>
      </c>
      <c r="R30" s="438"/>
      <c r="S30" s="439"/>
      <c r="T30" s="440"/>
      <c r="U30" s="438"/>
      <c r="V30" s="79" t="s">
        <v>193</v>
      </c>
      <c r="W30" s="441"/>
      <c r="X30" s="440"/>
      <c r="Y30" s="79" t="s">
        <v>142</v>
      </c>
      <c r="Z30" s="438"/>
      <c r="AA30" s="438"/>
      <c r="AB30" s="79" t="s">
        <v>193</v>
      </c>
      <c r="AC30" s="438"/>
      <c r="AD30" s="439"/>
    </row>
    <row r="31" spans="1:38" ht="16" customHeight="1" x14ac:dyDescent="0.2">
      <c r="C31" s="73" t="s">
        <v>436</v>
      </c>
      <c r="D31" s="140" t="s">
        <v>440</v>
      </c>
      <c r="E31" s="140"/>
      <c r="F31" s="140"/>
      <c r="G31" s="140"/>
      <c r="H31" s="140"/>
      <c r="I31" s="140"/>
    </row>
    <row r="32" spans="1:38" ht="16" customHeight="1" x14ac:dyDescent="0.2">
      <c r="D32" s="447"/>
      <c r="E32" s="448"/>
      <c r="F32" s="448"/>
      <c r="G32" s="448"/>
      <c r="H32" s="448"/>
      <c r="I32" s="448"/>
      <c r="J32" s="448"/>
      <c r="K32" s="448"/>
      <c r="L32" s="449"/>
      <c r="M32" s="447" t="s">
        <v>441</v>
      </c>
      <c r="N32" s="448"/>
      <c r="O32" s="448"/>
      <c r="P32" s="448"/>
      <c r="Q32" s="448"/>
      <c r="R32" s="448"/>
      <c r="S32" s="448"/>
      <c r="T32" s="451"/>
      <c r="U32" s="452" t="s">
        <v>442</v>
      </c>
      <c r="V32" s="453"/>
      <c r="W32" s="453"/>
      <c r="X32" s="453"/>
      <c r="Y32" s="453"/>
      <c r="Z32" s="453"/>
      <c r="AA32" s="453"/>
      <c r="AB32" s="381"/>
      <c r="AC32" s="454" t="s">
        <v>443</v>
      </c>
      <c r="AD32" s="454"/>
      <c r="AE32" s="417" t="s">
        <v>444</v>
      </c>
      <c r="AF32" s="417"/>
      <c r="AG32" s="417"/>
      <c r="AH32" s="417"/>
      <c r="AI32" s="417"/>
      <c r="AJ32" s="417"/>
      <c r="AK32" s="418"/>
      <c r="AL32" s="418"/>
    </row>
    <row r="33" spans="1:38" ht="16" customHeight="1" x14ac:dyDescent="0.2">
      <c r="D33" s="419"/>
      <c r="E33" s="420"/>
      <c r="F33" s="420"/>
      <c r="G33" s="420"/>
      <c r="H33" s="420"/>
      <c r="I33" s="420"/>
      <c r="J33" s="420"/>
      <c r="K33" s="420"/>
      <c r="L33" s="450"/>
      <c r="M33" s="419" t="s">
        <v>445</v>
      </c>
      <c r="N33" s="420"/>
      <c r="O33" s="420"/>
      <c r="P33" s="420"/>
      <c r="Q33" s="420" t="s">
        <v>439</v>
      </c>
      <c r="R33" s="420"/>
      <c r="S33" s="420"/>
      <c r="T33" s="421"/>
      <c r="U33" s="347" t="s">
        <v>445</v>
      </c>
      <c r="V33" s="348"/>
      <c r="W33" s="348"/>
      <c r="X33" s="422"/>
      <c r="Y33" s="420" t="s">
        <v>439</v>
      </c>
      <c r="Z33" s="420"/>
      <c r="AA33" s="420"/>
      <c r="AB33" s="421"/>
      <c r="AE33" s="417"/>
      <c r="AF33" s="417"/>
      <c r="AG33" s="417"/>
      <c r="AH33" s="417"/>
      <c r="AI33" s="417"/>
      <c r="AJ33" s="417"/>
      <c r="AK33" s="418"/>
      <c r="AL33" s="418"/>
    </row>
    <row r="34" spans="1:38" ht="16" customHeight="1" x14ac:dyDescent="0.2">
      <c r="D34" s="423" t="s">
        <v>446</v>
      </c>
      <c r="E34" s="424"/>
      <c r="F34" s="424"/>
      <c r="G34" s="424"/>
      <c r="H34" s="424"/>
      <c r="I34" s="424"/>
      <c r="J34" s="424"/>
      <c r="K34" s="424"/>
      <c r="L34" s="425"/>
      <c r="M34" s="426"/>
      <c r="N34" s="427"/>
      <c r="O34" s="427"/>
      <c r="P34" s="31" t="s">
        <v>120</v>
      </c>
      <c r="Q34" s="427"/>
      <c r="R34" s="427"/>
      <c r="S34" s="427"/>
      <c r="T34" s="86" t="s">
        <v>120</v>
      </c>
      <c r="U34" s="428"/>
      <c r="V34" s="427"/>
      <c r="W34" s="427"/>
      <c r="X34" s="31" t="s">
        <v>120</v>
      </c>
      <c r="Y34" s="427"/>
      <c r="Z34" s="427"/>
      <c r="AA34" s="427"/>
      <c r="AB34" s="86" t="s">
        <v>120</v>
      </c>
      <c r="AE34" s="417"/>
      <c r="AF34" s="417"/>
      <c r="AG34" s="417"/>
      <c r="AH34" s="417"/>
      <c r="AI34" s="417"/>
      <c r="AJ34" s="417"/>
      <c r="AK34" s="418"/>
      <c r="AL34" s="418"/>
    </row>
    <row r="35" spans="1:38" ht="16" customHeight="1" x14ac:dyDescent="0.2">
      <c r="D35" s="364" t="s">
        <v>447</v>
      </c>
      <c r="E35" s="365"/>
      <c r="F35" s="365"/>
      <c r="G35" s="365"/>
      <c r="H35" s="365"/>
      <c r="I35" s="365"/>
      <c r="J35" s="365"/>
      <c r="K35" s="365"/>
      <c r="L35" s="366"/>
      <c r="M35" s="367"/>
      <c r="N35" s="357"/>
      <c r="O35" s="357"/>
      <c r="P35" s="32" t="s">
        <v>120</v>
      </c>
      <c r="Q35" s="357"/>
      <c r="R35" s="357"/>
      <c r="S35" s="357"/>
      <c r="T35" s="87" t="s">
        <v>120</v>
      </c>
      <c r="U35" s="363"/>
      <c r="V35" s="357"/>
      <c r="W35" s="357"/>
      <c r="X35" s="32" t="s">
        <v>120</v>
      </c>
      <c r="Y35" s="357"/>
      <c r="Z35" s="357"/>
      <c r="AA35" s="357"/>
      <c r="AB35" s="87" t="s">
        <v>120</v>
      </c>
      <c r="AE35" s="417"/>
      <c r="AF35" s="417"/>
      <c r="AG35" s="417"/>
      <c r="AH35" s="417"/>
      <c r="AI35" s="417"/>
      <c r="AJ35" s="417"/>
      <c r="AK35" s="418"/>
      <c r="AL35" s="418"/>
    </row>
    <row r="36" spans="1:38" ht="16" customHeight="1" x14ac:dyDescent="0.2">
      <c r="D36" s="364" t="s">
        <v>448</v>
      </c>
      <c r="E36" s="365"/>
      <c r="F36" s="365"/>
      <c r="G36" s="365"/>
      <c r="H36" s="365"/>
      <c r="I36" s="365"/>
      <c r="J36" s="365"/>
      <c r="K36" s="365"/>
      <c r="L36" s="366"/>
      <c r="M36" s="367"/>
      <c r="N36" s="357"/>
      <c r="O36" s="357"/>
      <c r="P36" s="32" t="s">
        <v>120</v>
      </c>
      <c r="Q36" s="357"/>
      <c r="R36" s="357"/>
      <c r="S36" s="357"/>
      <c r="T36" s="87" t="s">
        <v>120</v>
      </c>
      <c r="U36" s="363"/>
      <c r="V36" s="357"/>
      <c r="W36" s="357"/>
      <c r="X36" s="32" t="s">
        <v>120</v>
      </c>
      <c r="Y36" s="357"/>
      <c r="Z36" s="357"/>
      <c r="AA36" s="357"/>
      <c r="AB36" s="87" t="s">
        <v>120</v>
      </c>
      <c r="AE36" s="417"/>
      <c r="AF36" s="417"/>
      <c r="AG36" s="417"/>
      <c r="AH36" s="417"/>
      <c r="AI36" s="417"/>
      <c r="AJ36" s="417"/>
      <c r="AK36" s="418"/>
      <c r="AL36" s="418"/>
    </row>
    <row r="37" spans="1:38" ht="16" customHeight="1" x14ac:dyDescent="0.2">
      <c r="D37" s="364" t="s">
        <v>449</v>
      </c>
      <c r="E37" s="365"/>
      <c r="F37" s="365"/>
      <c r="G37" s="365"/>
      <c r="H37" s="365"/>
      <c r="I37" s="365"/>
      <c r="J37" s="365"/>
      <c r="K37" s="365"/>
      <c r="L37" s="366"/>
      <c r="M37" s="367"/>
      <c r="N37" s="357"/>
      <c r="O37" s="357"/>
      <c r="P37" s="32" t="s">
        <v>120</v>
      </c>
      <c r="Q37" s="357"/>
      <c r="R37" s="357"/>
      <c r="S37" s="357"/>
      <c r="T37" s="87" t="s">
        <v>120</v>
      </c>
      <c r="U37" s="363"/>
      <c r="V37" s="357"/>
      <c r="W37" s="357"/>
      <c r="X37" s="32" t="s">
        <v>120</v>
      </c>
      <c r="Y37" s="357"/>
      <c r="Z37" s="357"/>
      <c r="AA37" s="357"/>
      <c r="AB37" s="87" t="s">
        <v>120</v>
      </c>
      <c r="AE37" s="417"/>
      <c r="AF37" s="417"/>
      <c r="AG37" s="417"/>
      <c r="AH37" s="417"/>
      <c r="AI37" s="417"/>
      <c r="AJ37" s="417"/>
      <c r="AK37" s="418"/>
      <c r="AL37" s="418"/>
    </row>
    <row r="38" spans="1:38" ht="16" customHeight="1" x14ac:dyDescent="0.2">
      <c r="D38" s="432" t="s">
        <v>450</v>
      </c>
      <c r="E38" s="433"/>
      <c r="F38" s="433"/>
      <c r="G38" s="433"/>
      <c r="H38" s="433"/>
      <c r="I38" s="433"/>
      <c r="J38" s="433"/>
      <c r="K38" s="433"/>
      <c r="L38" s="434"/>
      <c r="M38" s="429"/>
      <c r="N38" s="430"/>
      <c r="O38" s="430"/>
      <c r="P38" s="33" t="s">
        <v>120</v>
      </c>
      <c r="Q38" s="430"/>
      <c r="R38" s="430"/>
      <c r="S38" s="430"/>
      <c r="T38" s="88" t="s">
        <v>120</v>
      </c>
      <c r="U38" s="431"/>
      <c r="V38" s="430"/>
      <c r="W38" s="430"/>
      <c r="X38" s="33" t="s">
        <v>120</v>
      </c>
      <c r="Y38" s="430"/>
      <c r="Z38" s="430"/>
      <c r="AA38" s="430"/>
      <c r="AB38" s="88" t="s">
        <v>120</v>
      </c>
      <c r="AE38" s="417"/>
      <c r="AF38" s="417"/>
      <c r="AG38" s="417"/>
      <c r="AH38" s="417"/>
      <c r="AI38" s="417"/>
      <c r="AJ38" s="417"/>
      <c r="AK38" s="418"/>
      <c r="AL38" s="418"/>
    </row>
    <row r="39" spans="1:38" ht="16" customHeight="1" x14ac:dyDescent="0.2">
      <c r="AE39" s="418"/>
      <c r="AF39" s="418"/>
      <c r="AG39" s="418"/>
      <c r="AH39" s="418"/>
      <c r="AI39" s="418"/>
      <c r="AJ39" s="418"/>
      <c r="AK39" s="418"/>
      <c r="AL39" s="418"/>
    </row>
    <row r="40" spans="1:38" ht="16" customHeight="1" x14ac:dyDescent="0.2">
      <c r="A40" s="84"/>
      <c r="AE40" s="418"/>
      <c r="AF40" s="418"/>
      <c r="AG40" s="418"/>
      <c r="AH40" s="418"/>
      <c r="AI40" s="418"/>
      <c r="AJ40" s="418"/>
      <c r="AK40" s="418"/>
      <c r="AL40" s="418"/>
    </row>
    <row r="41" spans="1:38" ht="16" customHeight="1" x14ac:dyDescent="0.2">
      <c r="AE41" s="418"/>
      <c r="AF41" s="418"/>
      <c r="AG41" s="418"/>
      <c r="AH41" s="418"/>
      <c r="AI41" s="418"/>
      <c r="AJ41" s="418"/>
      <c r="AK41" s="418"/>
      <c r="AL41" s="418"/>
    </row>
    <row r="42" spans="1:38" ht="16" customHeight="1" x14ac:dyDescent="0.2">
      <c r="AE42" s="418"/>
      <c r="AF42" s="418"/>
      <c r="AG42" s="418"/>
      <c r="AH42" s="418"/>
      <c r="AI42" s="418"/>
      <c r="AJ42" s="418"/>
      <c r="AK42" s="418"/>
      <c r="AL42" s="418"/>
    </row>
    <row r="43" spans="1:38" ht="10" customHeight="1" x14ac:dyDescent="0.2"/>
    <row r="44" spans="1:38" ht="16" customHeight="1" x14ac:dyDescent="0.2">
      <c r="A44" s="84">
        <v>3</v>
      </c>
      <c r="B44" s="6" t="s">
        <v>451</v>
      </c>
      <c r="AF44" s="6" t="s">
        <v>185</v>
      </c>
      <c r="AG44" s="415" t="s">
        <v>432</v>
      </c>
      <c r="AH44" s="415"/>
      <c r="AI44" s="415"/>
      <c r="AJ44" s="416"/>
      <c r="AK44" s="416"/>
      <c r="AL44" s="73" t="s">
        <v>186</v>
      </c>
    </row>
    <row r="45" spans="1:38" ht="10" customHeight="1" x14ac:dyDescent="0.2"/>
    <row r="46" spans="1:38" ht="16" customHeight="1" x14ac:dyDescent="0.2">
      <c r="B46" s="393" t="s">
        <v>194</v>
      </c>
      <c r="C46" s="394"/>
      <c r="D46" s="395"/>
      <c r="E46" s="399" t="s">
        <v>188</v>
      </c>
      <c r="F46" s="394"/>
      <c r="G46" s="395"/>
      <c r="H46" s="401" t="s">
        <v>195</v>
      </c>
      <c r="I46" s="402"/>
      <c r="J46" s="402"/>
      <c r="K46" s="402"/>
      <c r="L46" s="403"/>
      <c r="M46" s="401" t="s">
        <v>196</v>
      </c>
      <c r="N46" s="402"/>
      <c r="O46" s="402"/>
      <c r="P46" s="402"/>
      <c r="Q46" s="403"/>
      <c r="R46" s="401" t="s">
        <v>197</v>
      </c>
      <c r="S46" s="402"/>
      <c r="T46" s="402"/>
      <c r="U46" s="402"/>
      <c r="V46" s="403"/>
      <c r="W46" s="399" t="s">
        <v>198</v>
      </c>
      <c r="X46" s="394"/>
      <c r="Y46" s="394"/>
      <c r="Z46" s="394"/>
      <c r="AA46" s="394"/>
      <c r="AB46" s="407" t="s">
        <v>199</v>
      </c>
      <c r="AC46" s="408"/>
      <c r="AD46" s="408"/>
      <c r="AE46" s="408"/>
      <c r="AF46" s="408"/>
      <c r="AG46" s="408"/>
      <c r="AH46" s="408"/>
      <c r="AI46" s="408"/>
      <c r="AJ46" s="409"/>
      <c r="AK46" s="410"/>
    </row>
    <row r="47" spans="1:38" ht="16" customHeight="1" x14ac:dyDescent="0.2">
      <c r="B47" s="396"/>
      <c r="C47" s="397"/>
      <c r="D47" s="398"/>
      <c r="E47" s="400"/>
      <c r="F47" s="397"/>
      <c r="G47" s="398"/>
      <c r="H47" s="404"/>
      <c r="I47" s="405"/>
      <c r="J47" s="405"/>
      <c r="K47" s="405"/>
      <c r="L47" s="406"/>
      <c r="M47" s="404"/>
      <c r="N47" s="405"/>
      <c r="O47" s="405"/>
      <c r="P47" s="405"/>
      <c r="Q47" s="406"/>
      <c r="R47" s="404"/>
      <c r="S47" s="405"/>
      <c r="T47" s="405"/>
      <c r="U47" s="405"/>
      <c r="V47" s="406"/>
      <c r="W47" s="400"/>
      <c r="X47" s="397"/>
      <c r="Y47" s="397"/>
      <c r="Z47" s="397"/>
      <c r="AA47" s="397"/>
      <c r="AB47" s="411"/>
      <c r="AC47" s="412"/>
      <c r="AD47" s="412"/>
      <c r="AE47" s="412"/>
      <c r="AF47" s="412"/>
      <c r="AG47" s="412"/>
      <c r="AH47" s="412"/>
      <c r="AI47" s="412"/>
      <c r="AJ47" s="413"/>
      <c r="AK47" s="414"/>
    </row>
    <row r="48" spans="1:38" ht="16" customHeight="1" x14ac:dyDescent="0.2">
      <c r="B48" s="358">
        <v>0</v>
      </c>
      <c r="C48" s="226"/>
      <c r="D48" s="226"/>
      <c r="E48" s="226">
        <f t="shared" ref="E48:E53" si="1">F10</f>
        <v>0</v>
      </c>
      <c r="F48" s="226"/>
      <c r="G48" s="226"/>
      <c r="H48" s="359">
        <v>3.3</v>
      </c>
      <c r="I48" s="359"/>
      <c r="J48" s="359"/>
      <c r="K48" s="359"/>
      <c r="L48" s="359"/>
      <c r="M48" s="360">
        <f>E48*H48</f>
        <v>0</v>
      </c>
      <c r="N48" s="360"/>
      <c r="O48" s="360"/>
      <c r="P48" s="360"/>
      <c r="Q48" s="360"/>
      <c r="R48" s="361"/>
      <c r="S48" s="361"/>
      <c r="T48" s="361"/>
      <c r="U48" s="361"/>
      <c r="V48" s="361"/>
      <c r="W48" s="360">
        <f>R48-M48</f>
        <v>0</v>
      </c>
      <c r="X48" s="360"/>
      <c r="Y48" s="360"/>
      <c r="Z48" s="360"/>
      <c r="AA48" s="362"/>
      <c r="AB48" s="390"/>
      <c r="AC48" s="204"/>
      <c r="AD48" s="204"/>
      <c r="AE48" s="204"/>
      <c r="AF48" s="204"/>
      <c r="AG48" s="204"/>
      <c r="AH48" s="204"/>
      <c r="AI48" s="204"/>
      <c r="AJ48" s="204"/>
      <c r="AK48" s="391"/>
    </row>
    <row r="49" spans="2:38" ht="16" customHeight="1" x14ac:dyDescent="0.2">
      <c r="B49" s="337">
        <v>1</v>
      </c>
      <c r="C49" s="173"/>
      <c r="D49" s="173"/>
      <c r="E49" s="173">
        <f t="shared" si="1"/>
        <v>0</v>
      </c>
      <c r="F49" s="173"/>
      <c r="G49" s="173"/>
      <c r="H49" s="392">
        <v>3.3</v>
      </c>
      <c r="I49" s="392"/>
      <c r="J49" s="392"/>
      <c r="K49" s="392"/>
      <c r="L49" s="392"/>
      <c r="M49" s="338">
        <f t="shared" ref="M49:M53" si="2">E49*H49</f>
        <v>0</v>
      </c>
      <c r="N49" s="338"/>
      <c r="O49" s="338"/>
      <c r="P49" s="338"/>
      <c r="Q49" s="338"/>
      <c r="R49" s="339"/>
      <c r="S49" s="339"/>
      <c r="T49" s="339"/>
      <c r="U49" s="339"/>
      <c r="V49" s="339"/>
      <c r="W49" s="338">
        <f t="shared" ref="W49:W53" si="3">R49-M49</f>
        <v>0</v>
      </c>
      <c r="X49" s="338"/>
      <c r="Y49" s="338"/>
      <c r="Z49" s="338"/>
      <c r="AA49" s="340"/>
      <c r="AB49" s="341"/>
      <c r="AC49" s="194"/>
      <c r="AD49" s="194"/>
      <c r="AE49" s="194"/>
      <c r="AF49" s="194"/>
      <c r="AG49" s="194"/>
      <c r="AH49" s="194"/>
      <c r="AI49" s="194"/>
      <c r="AJ49" s="194"/>
      <c r="AK49" s="342"/>
    </row>
    <row r="50" spans="2:38" ht="16" customHeight="1" x14ac:dyDescent="0.2">
      <c r="B50" s="337">
        <v>2</v>
      </c>
      <c r="C50" s="173"/>
      <c r="D50" s="173"/>
      <c r="E50" s="173">
        <f t="shared" si="1"/>
        <v>0</v>
      </c>
      <c r="F50" s="173"/>
      <c r="G50" s="173"/>
      <c r="H50" s="338">
        <v>1.98</v>
      </c>
      <c r="I50" s="338"/>
      <c r="J50" s="338"/>
      <c r="K50" s="338"/>
      <c r="L50" s="338"/>
      <c r="M50" s="338">
        <f t="shared" si="2"/>
        <v>0</v>
      </c>
      <c r="N50" s="338"/>
      <c r="O50" s="338"/>
      <c r="P50" s="338"/>
      <c r="Q50" s="338"/>
      <c r="R50" s="339"/>
      <c r="S50" s="339"/>
      <c r="T50" s="339"/>
      <c r="U50" s="339"/>
      <c r="V50" s="339"/>
      <c r="W50" s="338">
        <f t="shared" si="3"/>
        <v>0</v>
      </c>
      <c r="X50" s="338"/>
      <c r="Y50" s="338"/>
      <c r="Z50" s="338"/>
      <c r="AA50" s="340"/>
      <c r="AB50" s="341"/>
      <c r="AC50" s="194"/>
      <c r="AD50" s="194"/>
      <c r="AE50" s="194"/>
      <c r="AF50" s="194"/>
      <c r="AG50" s="194"/>
      <c r="AH50" s="194"/>
      <c r="AI50" s="194"/>
      <c r="AJ50" s="194"/>
      <c r="AK50" s="342"/>
    </row>
    <row r="51" spans="2:38" ht="16" customHeight="1" x14ac:dyDescent="0.2">
      <c r="B51" s="337">
        <v>3</v>
      </c>
      <c r="C51" s="173"/>
      <c r="D51" s="173"/>
      <c r="E51" s="173">
        <f t="shared" si="1"/>
        <v>0</v>
      </c>
      <c r="F51" s="173"/>
      <c r="G51" s="173"/>
      <c r="H51" s="338">
        <v>1.98</v>
      </c>
      <c r="I51" s="338"/>
      <c r="J51" s="338"/>
      <c r="K51" s="338"/>
      <c r="L51" s="338"/>
      <c r="M51" s="338">
        <f t="shared" si="2"/>
        <v>0</v>
      </c>
      <c r="N51" s="338"/>
      <c r="O51" s="338"/>
      <c r="P51" s="338"/>
      <c r="Q51" s="338"/>
      <c r="R51" s="339"/>
      <c r="S51" s="339"/>
      <c r="T51" s="339"/>
      <c r="U51" s="339"/>
      <c r="V51" s="339"/>
      <c r="W51" s="338">
        <f t="shared" si="3"/>
        <v>0</v>
      </c>
      <c r="X51" s="338"/>
      <c r="Y51" s="338"/>
      <c r="Z51" s="338"/>
      <c r="AA51" s="340"/>
      <c r="AB51" s="341"/>
      <c r="AC51" s="194"/>
      <c r="AD51" s="194"/>
      <c r="AE51" s="194"/>
      <c r="AF51" s="194"/>
      <c r="AG51" s="194"/>
      <c r="AH51" s="194"/>
      <c r="AI51" s="194"/>
      <c r="AJ51" s="194"/>
      <c r="AK51" s="342"/>
    </row>
    <row r="52" spans="2:38" ht="16" customHeight="1" x14ac:dyDescent="0.2">
      <c r="B52" s="337">
        <v>4</v>
      </c>
      <c r="C52" s="173"/>
      <c r="D52" s="173"/>
      <c r="E52" s="173">
        <f t="shared" si="1"/>
        <v>0</v>
      </c>
      <c r="F52" s="173"/>
      <c r="G52" s="173"/>
      <c r="H52" s="338">
        <v>1.98</v>
      </c>
      <c r="I52" s="338"/>
      <c r="J52" s="338"/>
      <c r="K52" s="338"/>
      <c r="L52" s="338"/>
      <c r="M52" s="338">
        <f t="shared" si="2"/>
        <v>0</v>
      </c>
      <c r="N52" s="338"/>
      <c r="O52" s="338"/>
      <c r="P52" s="338"/>
      <c r="Q52" s="338"/>
      <c r="R52" s="339"/>
      <c r="S52" s="339"/>
      <c r="T52" s="339"/>
      <c r="U52" s="339"/>
      <c r="V52" s="339"/>
      <c r="W52" s="338">
        <f t="shared" si="3"/>
        <v>0</v>
      </c>
      <c r="X52" s="338"/>
      <c r="Y52" s="338"/>
      <c r="Z52" s="338"/>
      <c r="AA52" s="340"/>
      <c r="AB52" s="341"/>
      <c r="AC52" s="194"/>
      <c r="AD52" s="194"/>
      <c r="AE52" s="194"/>
      <c r="AF52" s="194"/>
      <c r="AG52" s="194"/>
      <c r="AH52" s="194"/>
      <c r="AI52" s="194"/>
      <c r="AJ52" s="194"/>
      <c r="AK52" s="342"/>
    </row>
    <row r="53" spans="2:38" ht="16" customHeight="1" x14ac:dyDescent="0.2">
      <c r="B53" s="343">
        <v>5</v>
      </c>
      <c r="C53" s="191"/>
      <c r="D53" s="191"/>
      <c r="E53" s="191">
        <f t="shared" si="1"/>
        <v>0</v>
      </c>
      <c r="F53" s="191"/>
      <c r="G53" s="191"/>
      <c r="H53" s="344">
        <v>1.98</v>
      </c>
      <c r="I53" s="344"/>
      <c r="J53" s="344"/>
      <c r="K53" s="344"/>
      <c r="L53" s="344"/>
      <c r="M53" s="344">
        <f t="shared" si="2"/>
        <v>0</v>
      </c>
      <c r="N53" s="344"/>
      <c r="O53" s="344"/>
      <c r="P53" s="344"/>
      <c r="Q53" s="344"/>
      <c r="R53" s="345"/>
      <c r="S53" s="345"/>
      <c r="T53" s="345"/>
      <c r="U53" s="345"/>
      <c r="V53" s="345"/>
      <c r="W53" s="344">
        <f t="shared" si="3"/>
        <v>0</v>
      </c>
      <c r="X53" s="344"/>
      <c r="Y53" s="344"/>
      <c r="Z53" s="344"/>
      <c r="AA53" s="346"/>
      <c r="AB53" s="347"/>
      <c r="AC53" s="348"/>
      <c r="AD53" s="348"/>
      <c r="AE53" s="348"/>
      <c r="AF53" s="348"/>
      <c r="AG53" s="348"/>
      <c r="AH53" s="348"/>
      <c r="AI53" s="348"/>
      <c r="AJ53" s="348"/>
      <c r="AK53" s="349"/>
    </row>
    <row r="54" spans="2:38" ht="16" customHeight="1" x14ac:dyDescent="0.2">
      <c r="B54" s="350" t="s">
        <v>192</v>
      </c>
      <c r="C54" s="351"/>
      <c r="D54" s="351"/>
      <c r="E54" s="351">
        <f>SUM(E48:G53)</f>
        <v>0</v>
      </c>
      <c r="F54" s="351"/>
      <c r="G54" s="351"/>
      <c r="H54" s="352"/>
      <c r="I54" s="352"/>
      <c r="J54" s="352"/>
      <c r="K54" s="352"/>
      <c r="L54" s="352"/>
      <c r="M54" s="352">
        <f>SUM(M48:Q53)</f>
        <v>0</v>
      </c>
      <c r="N54" s="352"/>
      <c r="O54" s="352"/>
      <c r="P54" s="352"/>
      <c r="Q54" s="352"/>
      <c r="R54" s="352">
        <f>SUM(R48:V53)</f>
        <v>0</v>
      </c>
      <c r="S54" s="352"/>
      <c r="T54" s="352"/>
      <c r="U54" s="352"/>
      <c r="V54" s="352"/>
      <c r="W54" s="352">
        <f>SUM(W48:AA53)</f>
        <v>0</v>
      </c>
      <c r="X54" s="352"/>
      <c r="Y54" s="352"/>
      <c r="Z54" s="352"/>
      <c r="AA54" s="353"/>
      <c r="AB54" s="354"/>
      <c r="AC54" s="355"/>
      <c r="AD54" s="355"/>
      <c r="AE54" s="355"/>
      <c r="AF54" s="355"/>
      <c r="AG54" s="355"/>
      <c r="AH54" s="355"/>
      <c r="AI54" s="355"/>
      <c r="AJ54" s="355"/>
      <c r="AK54" s="356"/>
    </row>
    <row r="55" spans="2:38" ht="16" customHeight="1" x14ac:dyDescent="0.2">
      <c r="B55" s="73" t="s">
        <v>167</v>
      </c>
      <c r="C55" s="140" t="s">
        <v>452</v>
      </c>
      <c r="D55" s="140"/>
      <c r="E55" s="140"/>
      <c r="F55" s="140"/>
      <c r="G55" s="140"/>
      <c r="H55" s="140"/>
      <c r="I55" s="140"/>
      <c r="J55" s="140"/>
      <c r="K55" s="140"/>
      <c r="L55" s="140"/>
      <c r="M55" s="140"/>
      <c r="N55" s="140"/>
      <c r="O55" s="140"/>
      <c r="P55" s="140"/>
      <c r="Q55" s="140"/>
      <c r="R55" s="140"/>
      <c r="S55" s="140"/>
      <c r="T55" s="140"/>
      <c r="U55" s="140"/>
      <c r="V55" s="140"/>
      <c r="W55" s="140"/>
      <c r="X55" s="140"/>
      <c r="Y55" s="140"/>
      <c r="Z55" s="140"/>
      <c r="AA55" s="140"/>
      <c r="AB55" s="140"/>
      <c r="AC55" s="140"/>
      <c r="AD55" s="140"/>
      <c r="AE55" s="140"/>
      <c r="AF55" s="140"/>
      <c r="AG55" s="140"/>
      <c r="AH55" s="140"/>
      <c r="AI55" s="140"/>
      <c r="AJ55" s="140"/>
      <c r="AK55" s="140"/>
      <c r="AL55" s="140"/>
    </row>
  </sheetData>
  <mergeCells count="232">
    <mergeCell ref="N10:P10"/>
    <mergeCell ref="Q10:S10"/>
    <mergeCell ref="T10:U10"/>
    <mergeCell ref="V10:W10"/>
    <mergeCell ref="X10:Y10"/>
    <mergeCell ref="Z10:AL16"/>
    <mergeCell ref="B10:E10"/>
    <mergeCell ref="A1:AL2"/>
    <mergeCell ref="B3:AA3"/>
    <mergeCell ref="AC3:AK3"/>
    <mergeCell ref="B4:I4"/>
    <mergeCell ref="K4:Q4"/>
    <mergeCell ref="R4:V4"/>
    <mergeCell ref="X4:Y4"/>
    <mergeCell ref="Z4:AL5"/>
    <mergeCell ref="B5:E9"/>
    <mergeCell ref="F5:H9"/>
    <mergeCell ref="I5:J9"/>
    <mergeCell ref="K5:M9"/>
    <mergeCell ref="F10:H10"/>
    <mergeCell ref="I10:J10"/>
    <mergeCell ref="K10:M10"/>
    <mergeCell ref="N5:S6"/>
    <mergeCell ref="T5:W5"/>
    <mergeCell ref="T6:W6"/>
    <mergeCell ref="X6:Y6"/>
    <mergeCell ref="Z6:AL9"/>
    <mergeCell ref="N7:P9"/>
    <mergeCell ref="Q7:S9"/>
    <mergeCell ref="T7:U9"/>
    <mergeCell ref="V7:W9"/>
    <mergeCell ref="B26:AL26"/>
    <mergeCell ref="B25:AE25"/>
    <mergeCell ref="AG25:AK25"/>
    <mergeCell ref="B19:J19"/>
    <mergeCell ref="Y19:AE19"/>
    <mergeCell ref="N17:P17"/>
    <mergeCell ref="N18:P18"/>
    <mergeCell ref="B17:E17"/>
    <mergeCell ref="F17:H17"/>
    <mergeCell ref="I17:J17"/>
    <mergeCell ref="K17:M17"/>
    <mergeCell ref="Q17:S17"/>
    <mergeCell ref="T17:U17"/>
    <mergeCell ref="V17:W17"/>
    <mergeCell ref="X17:Y17"/>
    <mergeCell ref="Z17:AL18"/>
    <mergeCell ref="B18:E18"/>
    <mergeCell ref="F18:H18"/>
    <mergeCell ref="I18:J18"/>
    <mergeCell ref="K18:M18"/>
    <mergeCell ref="Q18:S18"/>
    <mergeCell ref="T18:U18"/>
    <mergeCell ref="V18:W18"/>
    <mergeCell ref="AL20:AL21"/>
    <mergeCell ref="D31:I31"/>
    <mergeCell ref="D32:L33"/>
    <mergeCell ref="M32:T32"/>
    <mergeCell ref="U32:AB32"/>
    <mergeCell ref="AC32:AD32"/>
    <mergeCell ref="AG22:AH23"/>
    <mergeCell ref="AI22:AK23"/>
    <mergeCell ref="AL22:AL23"/>
    <mergeCell ref="C23:L23"/>
    <mergeCell ref="M23:P23"/>
    <mergeCell ref="C20:Q20"/>
    <mergeCell ref="R20:S20"/>
    <mergeCell ref="T20:U20"/>
    <mergeCell ref="V20:W20"/>
    <mergeCell ref="Y20:AB21"/>
    <mergeCell ref="AC20:AD21"/>
    <mergeCell ref="AE20:AE21"/>
    <mergeCell ref="D28:H28"/>
    <mergeCell ref="D29:H29"/>
    <mergeCell ref="I29:S29"/>
    <mergeCell ref="T29:AD29"/>
    <mergeCell ref="D30:H30"/>
    <mergeCell ref="I30:J30"/>
    <mergeCell ref="L30:M30"/>
    <mergeCell ref="O30:P30"/>
    <mergeCell ref="R30:S30"/>
    <mergeCell ref="T30:U30"/>
    <mergeCell ref="W30:X30"/>
    <mergeCell ref="Z30:AA30"/>
    <mergeCell ref="AC30:AD30"/>
    <mergeCell ref="AG44:AK44"/>
    <mergeCell ref="AE32:AL42"/>
    <mergeCell ref="M33:P33"/>
    <mergeCell ref="Q33:T33"/>
    <mergeCell ref="U33:X33"/>
    <mergeCell ref="Y33:AB33"/>
    <mergeCell ref="D34:L34"/>
    <mergeCell ref="M34:O34"/>
    <mergeCell ref="Q34:S34"/>
    <mergeCell ref="U34:W34"/>
    <mergeCell ref="Y34:AA34"/>
    <mergeCell ref="M38:O38"/>
    <mergeCell ref="Q38:S38"/>
    <mergeCell ref="U38:W38"/>
    <mergeCell ref="Y38:AA38"/>
    <mergeCell ref="D35:L35"/>
    <mergeCell ref="M35:O35"/>
    <mergeCell ref="D38:L38"/>
    <mergeCell ref="U36:W36"/>
    <mergeCell ref="Y36:AA36"/>
    <mergeCell ref="D37:L37"/>
    <mergeCell ref="M37:O37"/>
    <mergeCell ref="Q37:S37"/>
    <mergeCell ref="U37:W37"/>
    <mergeCell ref="AB48:AK48"/>
    <mergeCell ref="B49:D49"/>
    <mergeCell ref="E49:G49"/>
    <mergeCell ref="H49:L49"/>
    <mergeCell ref="M49:Q49"/>
    <mergeCell ref="R49:V49"/>
    <mergeCell ref="W49:AA49"/>
    <mergeCell ref="AB49:AK49"/>
    <mergeCell ref="B46:D47"/>
    <mergeCell ref="E46:G47"/>
    <mergeCell ref="H46:L47"/>
    <mergeCell ref="M46:Q47"/>
    <mergeCell ref="R46:V47"/>
    <mergeCell ref="W46:AA47"/>
    <mergeCell ref="AB46:AK47"/>
    <mergeCell ref="B11:E11"/>
    <mergeCell ref="F11:H11"/>
    <mergeCell ref="I11:J11"/>
    <mergeCell ref="K11:M11"/>
    <mergeCell ref="Q11:S11"/>
    <mergeCell ref="T11:U11"/>
    <mergeCell ref="V11:W11"/>
    <mergeCell ref="B12:E12"/>
    <mergeCell ref="F12:H12"/>
    <mergeCell ref="I12:J12"/>
    <mergeCell ref="K12:M12"/>
    <mergeCell ref="Q12:S12"/>
    <mergeCell ref="T12:U12"/>
    <mergeCell ref="V12:W12"/>
    <mergeCell ref="N12:P12"/>
    <mergeCell ref="N11:P11"/>
    <mergeCell ref="B13:E13"/>
    <mergeCell ref="F13:H13"/>
    <mergeCell ref="I13:J13"/>
    <mergeCell ref="K13:M13"/>
    <mergeCell ref="Q13:S13"/>
    <mergeCell ref="T13:U13"/>
    <mergeCell ref="V13:W13"/>
    <mergeCell ref="B14:E14"/>
    <mergeCell ref="F14:H14"/>
    <mergeCell ref="I14:J14"/>
    <mergeCell ref="K14:M14"/>
    <mergeCell ref="Q14:S14"/>
    <mergeCell ref="T14:U14"/>
    <mergeCell ref="V14:W14"/>
    <mergeCell ref="N14:P14"/>
    <mergeCell ref="N13:P13"/>
    <mergeCell ref="B15:E15"/>
    <mergeCell ref="F15:H15"/>
    <mergeCell ref="I15:J15"/>
    <mergeCell ref="K15:M15"/>
    <mergeCell ref="Q15:S15"/>
    <mergeCell ref="T15:U15"/>
    <mergeCell ref="V15:W15"/>
    <mergeCell ref="B16:E16"/>
    <mergeCell ref="F16:H16"/>
    <mergeCell ref="I16:J16"/>
    <mergeCell ref="K16:M16"/>
    <mergeCell ref="Q16:S16"/>
    <mergeCell ref="T16:U16"/>
    <mergeCell ref="V16:W16"/>
    <mergeCell ref="N16:P16"/>
    <mergeCell ref="N15:P15"/>
    <mergeCell ref="AF20:AI21"/>
    <mergeCell ref="AJ20:AK21"/>
    <mergeCell ref="C21:Q21"/>
    <mergeCell ref="R21:S21"/>
    <mergeCell ref="T21:U21"/>
    <mergeCell ref="V21:W21"/>
    <mergeCell ref="C22:Q22"/>
    <mergeCell ref="Y22:AB23"/>
    <mergeCell ref="AC22:AD23"/>
    <mergeCell ref="AE22:AE23"/>
    <mergeCell ref="AF22:AF23"/>
    <mergeCell ref="Y37:AA37"/>
    <mergeCell ref="Q35:S35"/>
    <mergeCell ref="B50:D50"/>
    <mergeCell ref="E50:G50"/>
    <mergeCell ref="H50:L50"/>
    <mergeCell ref="M50:Q50"/>
    <mergeCell ref="R50:V50"/>
    <mergeCell ref="W50:AA50"/>
    <mergeCell ref="B48:D48"/>
    <mergeCell ref="E48:G48"/>
    <mergeCell ref="H48:L48"/>
    <mergeCell ref="M48:Q48"/>
    <mergeCell ref="R48:V48"/>
    <mergeCell ref="W48:AA48"/>
    <mergeCell ref="U35:W35"/>
    <mergeCell ref="Y35:AA35"/>
    <mergeCell ref="D36:L36"/>
    <mergeCell ref="M36:O36"/>
    <mergeCell ref="Q36:S36"/>
    <mergeCell ref="AB50:AK50"/>
    <mergeCell ref="B51:D51"/>
    <mergeCell ref="E51:G51"/>
    <mergeCell ref="H51:L51"/>
    <mergeCell ref="M51:Q51"/>
    <mergeCell ref="R51:V51"/>
    <mergeCell ref="W51:AA51"/>
    <mergeCell ref="AB51:AK51"/>
    <mergeCell ref="B54:D54"/>
    <mergeCell ref="E54:G54"/>
    <mergeCell ref="H54:L54"/>
    <mergeCell ref="M54:Q54"/>
    <mergeCell ref="R54:V54"/>
    <mergeCell ref="W54:AA54"/>
    <mergeCell ref="AB54:AK54"/>
    <mergeCell ref="C55:AL55"/>
    <mergeCell ref="B52:D52"/>
    <mergeCell ref="E52:G52"/>
    <mergeCell ref="H52:L52"/>
    <mergeCell ref="M52:Q52"/>
    <mergeCell ref="R52:V52"/>
    <mergeCell ref="W52:AA52"/>
    <mergeCell ref="AB52:AK52"/>
    <mergeCell ref="B53:D53"/>
    <mergeCell ref="E53:G53"/>
    <mergeCell ref="H53:L53"/>
    <mergeCell ref="M53:Q53"/>
    <mergeCell ref="R53:V53"/>
    <mergeCell ref="W53:AA53"/>
    <mergeCell ref="AB53:AK53"/>
  </mergeCells>
  <phoneticPr fontId="2"/>
  <conditionalFormatting sqref="AC3">
    <cfRule type="cellIs" dxfId="9" priority="6" operator="equal">
      <formula>"いる"</formula>
    </cfRule>
    <cfRule type="cellIs" dxfId="8" priority="7" operator="equal">
      <formula>"いない"</formula>
    </cfRule>
  </conditionalFormatting>
  <conditionalFormatting sqref="AC3:AI3">
    <cfRule type="cellIs" dxfId="7" priority="5" operator="equal">
      <formula>"いる(経過措置)"</formula>
    </cfRule>
  </conditionalFormatting>
  <conditionalFormatting sqref="AG25:AI25">
    <cfRule type="cellIs" dxfId="6" priority="3" operator="equal">
      <formula>"いない"</formula>
    </cfRule>
    <cfRule type="cellIs" dxfId="5" priority="4" operator="equal">
      <formula>"いる"</formula>
    </cfRule>
  </conditionalFormatting>
  <conditionalFormatting sqref="AG44:AI44">
    <cfRule type="cellIs" dxfId="4" priority="1" operator="equal">
      <formula>"いない"</formula>
    </cfRule>
    <cfRule type="cellIs" dxfId="3" priority="2" operator="equal">
      <formula>"いる"</formula>
    </cfRule>
  </conditionalFormatting>
  <dataValidations count="3">
    <dataValidation type="list" allowBlank="1" showInputMessage="1" showErrorMessage="1" prompt="いる又はいないを選択してください。" sqref="AG25:AI25 AG44:AI44">
      <formula1>"いる・いない,いる,いない"</formula1>
    </dataValidation>
    <dataValidation allowBlank="1" showInputMessage="1" showErrorMessage="1" prompt="半角数字で_x000a_2024/10/1のように入力してください。" sqref="K4"/>
    <dataValidation type="list" allowBlank="1" showInputMessage="1" promptTitle="ーーーーーーーーーーーーー解説ーーーーーーーーーーーーーーーーー" prompt="「いる」「いない」又は経過措置の基準による場合には「いる(経過措置)」を選択してください。_x000a_※令和6年度から３歳児の職員配置の比率が20:1から15:1に、また、４,5歳児の職員配置の比率が30:1から25:1へ改正されています。ただし、運営上の支障がある場合には、経過措置として従前の基準での配置とすることを妨げていません。" sqref="AC3">
      <formula1>"いる・いる(経過措置)・いない,いる,いる(経過措置),いない"</formula1>
    </dataValidation>
  </dataValidations>
  <printOptions horizontalCentered="1"/>
  <pageMargins left="0" right="0" top="0.39370078740157483" bottom="0" header="0.23622047244094491" footer="0.11811023622047245"/>
  <pageSetup paperSize="9" orientation="portrait" verticalDpi="0" r:id="rId1"/>
  <headerFooter>
    <oddHeader>&amp;R&amp;"Yu Gothic UI,標準"&amp;14別紙１</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AJ42"/>
  <sheetViews>
    <sheetView workbookViewId="0">
      <selection activeCell="A2" sqref="A2:AJ3"/>
    </sheetView>
  </sheetViews>
  <sheetFormatPr defaultColWidth="9" defaultRowHeight="16" x14ac:dyDescent="0.2"/>
  <cols>
    <col min="1" max="78" width="2.6328125" style="6" customWidth="1"/>
    <col min="79" max="16384" width="9" style="6"/>
  </cols>
  <sheetData>
    <row r="1" spans="1:36" ht="10" customHeight="1" x14ac:dyDescent="0.2"/>
    <row r="2" spans="1:36" ht="16" customHeight="1" x14ac:dyDescent="0.2">
      <c r="A2" s="503" t="s">
        <v>203</v>
      </c>
      <c r="B2" s="503"/>
      <c r="C2" s="503"/>
      <c r="D2" s="503"/>
      <c r="E2" s="503"/>
      <c r="F2" s="503"/>
      <c r="G2" s="503"/>
      <c r="H2" s="503"/>
      <c r="I2" s="503"/>
      <c r="J2" s="503"/>
      <c r="K2" s="503"/>
      <c r="L2" s="503"/>
      <c r="M2" s="503"/>
      <c r="N2" s="503"/>
      <c r="O2" s="503"/>
      <c r="P2" s="503"/>
      <c r="Q2" s="503"/>
      <c r="R2" s="503"/>
      <c r="S2" s="503"/>
      <c r="T2" s="503"/>
      <c r="U2" s="503"/>
      <c r="V2" s="503"/>
      <c r="W2" s="503"/>
      <c r="X2" s="503"/>
      <c r="Y2" s="503"/>
      <c r="Z2" s="503"/>
      <c r="AA2" s="503"/>
      <c r="AB2" s="503"/>
      <c r="AC2" s="503"/>
      <c r="AD2" s="503"/>
      <c r="AE2" s="503"/>
      <c r="AF2" s="503"/>
      <c r="AG2" s="503"/>
      <c r="AH2" s="503"/>
      <c r="AI2" s="503"/>
      <c r="AJ2" s="503"/>
    </row>
    <row r="3" spans="1:36" ht="16" customHeight="1" x14ac:dyDescent="0.2">
      <c r="A3" s="503"/>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c r="AJ3" s="503"/>
    </row>
    <row r="4" spans="1:36" ht="10" customHeight="1" x14ac:dyDescent="0.2"/>
    <row r="5" spans="1:36" ht="20.149999999999999" customHeight="1" x14ac:dyDescent="0.2">
      <c r="A5" s="2" t="s">
        <v>57</v>
      </c>
      <c r="B5" s="504" t="s">
        <v>204</v>
      </c>
      <c r="C5" s="505"/>
      <c r="D5" s="505"/>
      <c r="E5" s="505"/>
      <c r="F5" s="505"/>
      <c r="G5" s="505"/>
      <c r="H5" s="505"/>
      <c r="I5" s="505"/>
      <c r="J5" s="505"/>
      <c r="K5" s="505"/>
      <c r="L5" s="505"/>
      <c r="M5" s="505"/>
      <c r="N5" s="505"/>
      <c r="O5" s="505"/>
      <c r="P5" s="505"/>
      <c r="Q5" s="505"/>
      <c r="R5" s="505"/>
      <c r="S5" s="505"/>
      <c r="T5" s="505"/>
      <c r="U5" s="505"/>
      <c r="V5" s="505"/>
      <c r="W5" s="505"/>
      <c r="X5" s="505"/>
      <c r="Y5" s="505"/>
      <c r="Z5" s="505"/>
      <c r="AA5" s="505"/>
      <c r="AB5" s="505"/>
      <c r="AC5" s="505"/>
      <c r="AD5" s="505"/>
      <c r="AE5" s="505"/>
      <c r="AF5" s="505"/>
      <c r="AG5" s="505"/>
      <c r="AH5" s="505"/>
      <c r="AI5" s="505"/>
      <c r="AJ5" s="5"/>
    </row>
    <row r="6" spans="1:36" ht="20.149999999999999" customHeight="1" x14ac:dyDescent="0.2">
      <c r="A6" s="2" t="s">
        <v>57</v>
      </c>
      <c r="B6" s="504" t="s">
        <v>205</v>
      </c>
      <c r="C6" s="505"/>
      <c r="D6" s="505"/>
      <c r="E6" s="505"/>
      <c r="F6" s="505"/>
      <c r="G6" s="505"/>
      <c r="H6" s="505"/>
      <c r="I6" s="505"/>
      <c r="J6" s="505"/>
      <c r="K6" s="505"/>
      <c r="L6" s="505"/>
      <c r="M6" s="505"/>
      <c r="N6" s="505"/>
      <c r="O6" s="505"/>
      <c r="P6" s="505"/>
      <c r="Q6" s="505"/>
      <c r="R6" s="505"/>
      <c r="S6" s="505"/>
      <c r="T6" s="505"/>
      <c r="U6" s="505"/>
      <c r="V6" s="505"/>
      <c r="W6" s="505"/>
      <c r="X6" s="505"/>
      <c r="Y6" s="505"/>
      <c r="Z6" s="505"/>
      <c r="AA6" s="505"/>
      <c r="AB6" s="505"/>
      <c r="AC6" s="505"/>
      <c r="AD6" s="505"/>
      <c r="AE6" s="505"/>
      <c r="AF6" s="505"/>
      <c r="AG6" s="505"/>
      <c r="AH6" s="505"/>
      <c r="AI6" s="505"/>
      <c r="AJ6" s="5"/>
    </row>
    <row r="7" spans="1:36" ht="20.149999999999999" customHeight="1" x14ac:dyDescent="0.2">
      <c r="A7" s="2" t="s">
        <v>57</v>
      </c>
      <c r="B7" s="505" t="s">
        <v>453</v>
      </c>
      <c r="C7" s="505"/>
      <c r="D7" s="505"/>
      <c r="E7" s="505"/>
      <c r="F7" s="505"/>
      <c r="G7" s="505"/>
      <c r="H7" s="505"/>
      <c r="I7" s="505"/>
      <c r="J7" s="505"/>
      <c r="K7" s="505"/>
      <c r="L7" s="505"/>
      <c r="M7" s="505"/>
      <c r="N7" s="505"/>
      <c r="O7" s="505"/>
      <c r="P7" s="505"/>
      <c r="Q7" s="505"/>
      <c r="R7" s="505"/>
      <c r="S7" s="505"/>
      <c r="T7" s="505"/>
      <c r="U7" s="505"/>
      <c r="V7" s="505"/>
      <c r="W7" s="505"/>
      <c r="X7" s="505"/>
      <c r="Y7" s="505"/>
      <c r="Z7" s="505"/>
      <c r="AA7" s="505"/>
      <c r="AB7" s="505"/>
      <c r="AC7" s="505"/>
      <c r="AD7" s="505"/>
      <c r="AE7" s="505"/>
      <c r="AF7" s="505"/>
      <c r="AG7" s="505"/>
      <c r="AH7" s="505"/>
      <c r="AI7" s="505"/>
      <c r="AJ7" s="5"/>
    </row>
    <row r="8" spans="1:36" ht="10" customHeight="1" x14ac:dyDescent="0.2"/>
    <row r="9" spans="1:36" s="5" customFormat="1" ht="30" customHeight="1" x14ac:dyDescent="0.45">
      <c r="A9" s="35">
        <v>1</v>
      </c>
      <c r="B9" s="500" t="s">
        <v>206</v>
      </c>
      <c r="C9" s="500"/>
      <c r="D9" s="500"/>
      <c r="E9" s="500"/>
      <c r="F9" s="500"/>
      <c r="G9" s="500"/>
      <c r="H9" s="500"/>
      <c r="I9" s="500"/>
      <c r="J9" s="500"/>
      <c r="K9" s="500"/>
      <c r="L9" s="500"/>
      <c r="M9" s="500"/>
      <c r="N9" s="500"/>
      <c r="O9" s="500"/>
      <c r="P9" s="500"/>
      <c r="Q9" s="500"/>
      <c r="R9" s="500"/>
      <c r="S9" s="500"/>
      <c r="T9" s="500"/>
      <c r="U9" s="500"/>
      <c r="V9" s="500"/>
      <c r="W9" s="500"/>
      <c r="X9" s="500"/>
      <c r="Y9" s="500"/>
      <c r="Z9" s="500"/>
      <c r="AA9" s="500"/>
      <c r="AB9" s="500"/>
      <c r="AC9" s="500"/>
      <c r="AD9" s="500"/>
      <c r="AE9" s="500"/>
      <c r="AF9" s="500"/>
      <c r="AG9" s="500"/>
      <c r="AH9" s="500"/>
      <c r="AI9" s="500"/>
      <c r="AJ9" s="500"/>
    </row>
    <row r="10" spans="1:36" ht="10" customHeight="1" x14ac:dyDescent="0.2"/>
    <row r="11" spans="1:36" ht="30" customHeight="1" x14ac:dyDescent="0.2">
      <c r="B11" s="501"/>
      <c r="C11" s="501"/>
      <c r="D11" s="501"/>
      <c r="E11" s="501" t="s">
        <v>207</v>
      </c>
      <c r="F11" s="501"/>
      <c r="G11" s="501"/>
      <c r="H11" s="501"/>
      <c r="I11" s="501"/>
      <c r="J11" s="501"/>
      <c r="K11" s="501"/>
      <c r="L11" s="501"/>
      <c r="M11" s="501"/>
      <c r="N11" s="501"/>
      <c r="O11" s="501"/>
      <c r="P11" s="501"/>
      <c r="Q11" s="501"/>
      <c r="R11" s="501"/>
      <c r="S11" s="501"/>
      <c r="T11" s="501"/>
      <c r="U11" s="501"/>
      <c r="V11" s="501"/>
      <c r="W11" s="501"/>
      <c r="X11" s="501"/>
      <c r="Y11" s="501"/>
      <c r="Z11" s="501"/>
      <c r="AA11" s="501"/>
      <c r="AB11" s="501"/>
      <c r="AC11" s="501"/>
      <c r="AD11" s="501"/>
      <c r="AE11" s="501"/>
      <c r="AF11" s="501"/>
      <c r="AG11" s="501" t="s">
        <v>208</v>
      </c>
      <c r="AH11" s="501"/>
      <c r="AI11" s="501"/>
    </row>
    <row r="12" spans="1:36" ht="30" customHeight="1" x14ac:dyDescent="0.2">
      <c r="B12" s="496" t="s">
        <v>23</v>
      </c>
      <c r="C12" s="496"/>
      <c r="D12" s="496"/>
      <c r="E12" s="497" t="s">
        <v>209</v>
      </c>
      <c r="F12" s="497"/>
      <c r="G12" s="497"/>
      <c r="H12" s="497"/>
      <c r="I12" s="497"/>
      <c r="J12" s="497"/>
      <c r="K12" s="497"/>
      <c r="L12" s="497"/>
      <c r="M12" s="497"/>
      <c r="N12" s="497"/>
      <c r="O12" s="497"/>
      <c r="P12" s="497"/>
      <c r="Q12" s="497"/>
      <c r="R12" s="497"/>
      <c r="S12" s="497"/>
      <c r="T12" s="497"/>
      <c r="U12" s="497"/>
      <c r="V12" s="497"/>
      <c r="W12" s="497"/>
      <c r="X12" s="497"/>
      <c r="Y12" s="497"/>
      <c r="Z12" s="497"/>
      <c r="AA12" s="497"/>
      <c r="AB12" s="497"/>
      <c r="AC12" s="497"/>
      <c r="AD12" s="497"/>
      <c r="AE12" s="497"/>
      <c r="AF12" s="497"/>
      <c r="AG12" s="502"/>
      <c r="AH12" s="502"/>
      <c r="AI12" s="502"/>
    </row>
    <row r="13" spans="1:36" ht="30" customHeight="1" x14ac:dyDescent="0.2">
      <c r="B13" s="496" t="s">
        <v>210</v>
      </c>
      <c r="C13" s="496"/>
      <c r="D13" s="496"/>
      <c r="E13" s="497" t="s">
        <v>454</v>
      </c>
      <c r="F13" s="497"/>
      <c r="G13" s="497"/>
      <c r="H13" s="497"/>
      <c r="I13" s="497"/>
      <c r="J13" s="497"/>
      <c r="K13" s="497"/>
      <c r="L13" s="497"/>
      <c r="M13" s="497"/>
      <c r="N13" s="497"/>
      <c r="O13" s="497"/>
      <c r="P13" s="497"/>
      <c r="Q13" s="497"/>
      <c r="R13" s="497"/>
      <c r="S13" s="497"/>
      <c r="T13" s="497"/>
      <c r="U13" s="497"/>
      <c r="V13" s="497"/>
      <c r="W13" s="497"/>
      <c r="X13" s="497"/>
      <c r="Y13" s="497"/>
      <c r="Z13" s="497"/>
      <c r="AA13" s="497"/>
      <c r="AB13" s="497"/>
      <c r="AC13" s="497"/>
      <c r="AD13" s="497"/>
      <c r="AE13" s="497"/>
      <c r="AF13" s="497"/>
      <c r="AG13" s="502"/>
      <c r="AH13" s="502"/>
      <c r="AI13" s="502"/>
    </row>
    <row r="14" spans="1:36" ht="30" customHeight="1" x14ac:dyDescent="0.2">
      <c r="B14" s="496" t="s">
        <v>211</v>
      </c>
      <c r="C14" s="496"/>
      <c r="D14" s="496"/>
      <c r="E14" s="497" t="s">
        <v>212</v>
      </c>
      <c r="F14" s="497"/>
      <c r="G14" s="497"/>
      <c r="H14" s="497"/>
      <c r="I14" s="497"/>
      <c r="J14" s="497"/>
      <c r="K14" s="497"/>
      <c r="L14" s="497"/>
      <c r="M14" s="497"/>
      <c r="N14" s="497"/>
      <c r="O14" s="497"/>
      <c r="P14" s="497"/>
      <c r="Q14" s="497"/>
      <c r="R14" s="497"/>
      <c r="S14" s="497"/>
      <c r="T14" s="497"/>
      <c r="U14" s="497"/>
      <c r="V14" s="497"/>
      <c r="W14" s="497"/>
      <c r="X14" s="497"/>
      <c r="Y14" s="497"/>
      <c r="Z14" s="497"/>
      <c r="AA14" s="497"/>
      <c r="AB14" s="497"/>
      <c r="AC14" s="497"/>
      <c r="AD14" s="497"/>
      <c r="AE14" s="497"/>
      <c r="AF14" s="497"/>
      <c r="AG14" s="502"/>
      <c r="AH14" s="502"/>
      <c r="AI14" s="502"/>
    </row>
    <row r="15" spans="1:36" ht="30" customHeight="1" x14ac:dyDescent="0.2">
      <c r="A15" s="5"/>
      <c r="B15" s="496" t="s">
        <v>213</v>
      </c>
      <c r="C15" s="496"/>
      <c r="D15" s="496"/>
      <c r="E15" s="497" t="s">
        <v>214</v>
      </c>
      <c r="F15" s="497"/>
      <c r="G15" s="497"/>
      <c r="H15" s="497"/>
      <c r="I15" s="497"/>
      <c r="J15" s="497"/>
      <c r="K15" s="497"/>
      <c r="L15" s="497"/>
      <c r="M15" s="497"/>
      <c r="N15" s="497"/>
      <c r="O15" s="497"/>
      <c r="P15" s="497"/>
      <c r="Q15" s="497"/>
      <c r="R15" s="497"/>
      <c r="S15" s="497"/>
      <c r="T15" s="497"/>
      <c r="U15" s="497"/>
      <c r="V15" s="497"/>
      <c r="W15" s="497"/>
      <c r="X15" s="497"/>
      <c r="Y15" s="497"/>
      <c r="Z15" s="497"/>
      <c r="AA15" s="497"/>
      <c r="AB15" s="497"/>
      <c r="AC15" s="497"/>
      <c r="AD15" s="497"/>
      <c r="AE15" s="497"/>
      <c r="AF15" s="497"/>
      <c r="AG15" s="502"/>
      <c r="AH15" s="502"/>
      <c r="AI15" s="502"/>
      <c r="AJ15" s="5"/>
    </row>
    <row r="16" spans="1:36" ht="30" customHeight="1" x14ac:dyDescent="0.2">
      <c r="B16" s="496" t="s">
        <v>215</v>
      </c>
      <c r="C16" s="496"/>
      <c r="D16" s="496"/>
      <c r="E16" s="497" t="s">
        <v>216</v>
      </c>
      <c r="F16" s="497"/>
      <c r="G16" s="497"/>
      <c r="H16" s="497"/>
      <c r="I16" s="497"/>
      <c r="J16" s="497"/>
      <c r="K16" s="497"/>
      <c r="L16" s="497"/>
      <c r="M16" s="497"/>
      <c r="N16" s="497"/>
      <c r="O16" s="497"/>
      <c r="P16" s="497"/>
      <c r="Q16" s="497"/>
      <c r="R16" s="497"/>
      <c r="S16" s="497"/>
      <c r="T16" s="497"/>
      <c r="U16" s="497"/>
      <c r="V16" s="497"/>
      <c r="W16" s="497"/>
      <c r="X16" s="497"/>
      <c r="Y16" s="497"/>
      <c r="Z16" s="497"/>
      <c r="AA16" s="497"/>
      <c r="AB16" s="497"/>
      <c r="AC16" s="497"/>
      <c r="AD16" s="497"/>
      <c r="AE16" s="497"/>
      <c r="AF16" s="497"/>
      <c r="AG16" s="502"/>
      <c r="AH16" s="502"/>
      <c r="AI16" s="502"/>
    </row>
    <row r="17" spans="1:36" ht="30" customHeight="1" x14ac:dyDescent="0.2">
      <c r="B17" s="496" t="s">
        <v>217</v>
      </c>
      <c r="C17" s="496"/>
      <c r="D17" s="496"/>
      <c r="E17" s="497" t="s">
        <v>218</v>
      </c>
      <c r="F17" s="497"/>
      <c r="G17" s="497"/>
      <c r="H17" s="497"/>
      <c r="I17" s="497"/>
      <c r="J17" s="497"/>
      <c r="K17" s="497"/>
      <c r="L17" s="497"/>
      <c r="M17" s="497"/>
      <c r="N17" s="497"/>
      <c r="O17" s="497"/>
      <c r="P17" s="497"/>
      <c r="Q17" s="497"/>
      <c r="R17" s="497"/>
      <c r="S17" s="497"/>
      <c r="T17" s="497"/>
      <c r="U17" s="497"/>
      <c r="V17" s="497"/>
      <c r="W17" s="497"/>
      <c r="X17" s="497"/>
      <c r="Y17" s="497"/>
      <c r="Z17" s="497"/>
      <c r="AA17" s="497"/>
      <c r="AB17" s="497"/>
      <c r="AC17" s="497"/>
      <c r="AD17" s="497"/>
      <c r="AE17" s="497"/>
      <c r="AF17" s="497"/>
      <c r="AG17" s="502"/>
      <c r="AH17" s="502"/>
      <c r="AI17" s="502"/>
    </row>
    <row r="18" spans="1:36" ht="30" customHeight="1" x14ac:dyDescent="0.2">
      <c r="B18" s="496" t="s">
        <v>219</v>
      </c>
      <c r="C18" s="496"/>
      <c r="D18" s="496"/>
      <c r="E18" s="497" t="s">
        <v>220</v>
      </c>
      <c r="F18" s="497"/>
      <c r="G18" s="497"/>
      <c r="H18" s="497"/>
      <c r="I18" s="497"/>
      <c r="J18" s="497"/>
      <c r="K18" s="497"/>
      <c r="L18" s="497"/>
      <c r="M18" s="497"/>
      <c r="N18" s="497"/>
      <c r="O18" s="497"/>
      <c r="P18" s="497"/>
      <c r="Q18" s="497"/>
      <c r="R18" s="497"/>
      <c r="S18" s="497"/>
      <c r="T18" s="497"/>
      <c r="U18" s="497"/>
      <c r="V18" s="497"/>
      <c r="W18" s="497"/>
      <c r="X18" s="497"/>
      <c r="Y18" s="497"/>
      <c r="Z18" s="497"/>
      <c r="AA18" s="497"/>
      <c r="AB18" s="497"/>
      <c r="AC18" s="497"/>
      <c r="AD18" s="497"/>
      <c r="AE18" s="497"/>
      <c r="AF18" s="497"/>
      <c r="AG18" s="502"/>
      <c r="AH18" s="502"/>
      <c r="AI18" s="502"/>
    </row>
    <row r="19" spans="1:36" ht="30" customHeight="1" x14ac:dyDescent="0.2">
      <c r="B19" s="496" t="s">
        <v>221</v>
      </c>
      <c r="C19" s="496"/>
      <c r="D19" s="496"/>
      <c r="E19" s="497" t="s">
        <v>222</v>
      </c>
      <c r="F19" s="497"/>
      <c r="G19" s="497"/>
      <c r="H19" s="497"/>
      <c r="I19" s="497"/>
      <c r="J19" s="497"/>
      <c r="K19" s="497"/>
      <c r="L19" s="497"/>
      <c r="M19" s="497"/>
      <c r="N19" s="497"/>
      <c r="O19" s="497"/>
      <c r="P19" s="497"/>
      <c r="Q19" s="497"/>
      <c r="R19" s="497"/>
      <c r="S19" s="497"/>
      <c r="T19" s="497"/>
      <c r="U19" s="497"/>
      <c r="V19" s="497"/>
      <c r="W19" s="497"/>
      <c r="X19" s="497"/>
      <c r="Y19" s="497"/>
      <c r="Z19" s="497"/>
      <c r="AA19" s="497"/>
      <c r="AB19" s="497"/>
      <c r="AC19" s="497"/>
      <c r="AD19" s="497"/>
      <c r="AE19" s="497"/>
      <c r="AF19" s="497"/>
      <c r="AG19" s="502"/>
      <c r="AH19" s="502"/>
      <c r="AI19" s="502"/>
    </row>
    <row r="20" spans="1:36" ht="30" customHeight="1" x14ac:dyDescent="0.2">
      <c r="B20" s="496" t="s">
        <v>223</v>
      </c>
      <c r="C20" s="496"/>
      <c r="D20" s="496"/>
      <c r="E20" s="497" t="s">
        <v>455</v>
      </c>
      <c r="F20" s="497"/>
      <c r="G20" s="497"/>
      <c r="H20" s="497"/>
      <c r="I20" s="497"/>
      <c r="J20" s="497"/>
      <c r="K20" s="497"/>
      <c r="L20" s="497"/>
      <c r="M20" s="497"/>
      <c r="N20" s="497"/>
      <c r="O20" s="497"/>
      <c r="P20" s="497"/>
      <c r="Q20" s="497"/>
      <c r="R20" s="497"/>
      <c r="S20" s="497"/>
      <c r="T20" s="497"/>
      <c r="U20" s="497"/>
      <c r="V20" s="497"/>
      <c r="W20" s="497"/>
      <c r="X20" s="497"/>
      <c r="Y20" s="497"/>
      <c r="Z20" s="497"/>
      <c r="AA20" s="497"/>
      <c r="AB20" s="497"/>
      <c r="AC20" s="497"/>
      <c r="AD20" s="497"/>
      <c r="AE20" s="497"/>
      <c r="AF20" s="497"/>
      <c r="AG20" s="502"/>
      <c r="AH20" s="502"/>
      <c r="AI20" s="502"/>
    </row>
    <row r="21" spans="1:36" ht="40" customHeight="1" x14ac:dyDescent="0.2">
      <c r="B21" s="496" t="s">
        <v>224</v>
      </c>
      <c r="C21" s="496"/>
      <c r="D21" s="496"/>
      <c r="E21" s="499" t="s">
        <v>225</v>
      </c>
      <c r="F21" s="497"/>
      <c r="G21" s="497"/>
      <c r="H21" s="497"/>
      <c r="I21" s="497"/>
      <c r="J21" s="497"/>
      <c r="K21" s="497"/>
      <c r="L21" s="497"/>
      <c r="M21" s="497"/>
      <c r="N21" s="497"/>
      <c r="O21" s="497"/>
      <c r="P21" s="497"/>
      <c r="Q21" s="497"/>
      <c r="R21" s="497"/>
      <c r="S21" s="497"/>
      <c r="T21" s="497"/>
      <c r="U21" s="497"/>
      <c r="V21" s="497"/>
      <c r="W21" s="497"/>
      <c r="X21" s="497"/>
      <c r="Y21" s="497"/>
      <c r="Z21" s="497"/>
      <c r="AA21" s="497"/>
      <c r="AB21" s="497"/>
      <c r="AC21" s="497"/>
      <c r="AD21" s="497"/>
      <c r="AE21" s="497"/>
      <c r="AF21" s="497"/>
      <c r="AG21" s="502"/>
      <c r="AH21" s="502"/>
      <c r="AI21" s="502"/>
    </row>
    <row r="22" spans="1:36" ht="10" customHeight="1" x14ac:dyDescent="0.2"/>
    <row r="23" spans="1:36" s="5" customFormat="1" ht="30" customHeight="1" x14ac:dyDescent="0.45">
      <c r="A23" s="35">
        <v>2</v>
      </c>
      <c r="B23" s="500" t="s">
        <v>226</v>
      </c>
      <c r="C23" s="500"/>
      <c r="D23" s="500"/>
      <c r="E23" s="500"/>
      <c r="F23" s="500"/>
      <c r="G23" s="500"/>
      <c r="H23" s="500"/>
      <c r="I23" s="500"/>
      <c r="J23" s="500"/>
      <c r="K23" s="500"/>
      <c r="L23" s="500"/>
      <c r="M23" s="500"/>
      <c r="N23" s="500"/>
      <c r="O23" s="500"/>
      <c r="P23" s="500"/>
      <c r="Q23" s="500"/>
      <c r="R23" s="500"/>
      <c r="S23" s="500"/>
      <c r="T23" s="500"/>
      <c r="U23" s="500"/>
      <c r="V23" s="500"/>
      <c r="W23" s="500"/>
      <c r="X23" s="500"/>
      <c r="Y23" s="500"/>
      <c r="Z23" s="500"/>
      <c r="AA23" s="500"/>
      <c r="AB23" s="500"/>
      <c r="AC23" s="500"/>
      <c r="AD23" s="500"/>
      <c r="AE23" s="500"/>
      <c r="AF23" s="500"/>
      <c r="AG23" s="500"/>
      <c r="AH23" s="500"/>
      <c r="AI23" s="500"/>
      <c r="AJ23" s="500"/>
    </row>
    <row r="24" spans="1:36" ht="10" customHeight="1" x14ac:dyDescent="0.2"/>
    <row r="25" spans="1:36" ht="30" customHeight="1" x14ac:dyDescent="0.2">
      <c r="B25" s="501"/>
      <c r="C25" s="501"/>
      <c r="D25" s="501"/>
      <c r="E25" s="501" t="s">
        <v>227</v>
      </c>
      <c r="F25" s="501"/>
      <c r="G25" s="501"/>
      <c r="H25" s="501"/>
      <c r="I25" s="501"/>
      <c r="J25" s="501"/>
      <c r="K25" s="501"/>
      <c r="L25" s="501"/>
      <c r="M25" s="501"/>
      <c r="N25" s="501"/>
      <c r="O25" s="501"/>
      <c r="P25" s="501"/>
      <c r="Q25" s="501"/>
      <c r="R25" s="501"/>
      <c r="S25" s="501"/>
      <c r="T25" s="501"/>
      <c r="U25" s="501"/>
      <c r="V25" s="501"/>
      <c r="W25" s="501"/>
      <c r="X25" s="501"/>
      <c r="Y25" s="501"/>
      <c r="Z25" s="501"/>
      <c r="AA25" s="501"/>
      <c r="AB25" s="501"/>
      <c r="AC25" s="501"/>
      <c r="AD25" s="501"/>
      <c r="AE25" s="501"/>
      <c r="AF25" s="501"/>
      <c r="AG25" s="501" t="s">
        <v>208</v>
      </c>
      <c r="AH25" s="501"/>
      <c r="AI25" s="501"/>
    </row>
    <row r="26" spans="1:36" ht="30" customHeight="1" x14ac:dyDescent="0.2">
      <c r="B26" s="496" t="s">
        <v>23</v>
      </c>
      <c r="C26" s="496"/>
      <c r="D26" s="496"/>
      <c r="E26" s="497" t="s">
        <v>228</v>
      </c>
      <c r="F26" s="497"/>
      <c r="G26" s="497"/>
      <c r="H26" s="497"/>
      <c r="I26" s="497"/>
      <c r="J26" s="497"/>
      <c r="K26" s="497"/>
      <c r="L26" s="497"/>
      <c r="M26" s="497"/>
      <c r="N26" s="497"/>
      <c r="O26" s="497"/>
      <c r="P26" s="497"/>
      <c r="Q26" s="497"/>
      <c r="R26" s="497"/>
      <c r="S26" s="497"/>
      <c r="T26" s="497"/>
      <c r="U26" s="497"/>
      <c r="V26" s="497"/>
      <c r="W26" s="497"/>
      <c r="X26" s="497"/>
      <c r="Y26" s="497"/>
      <c r="Z26" s="497"/>
      <c r="AA26" s="497"/>
      <c r="AB26" s="497"/>
      <c r="AC26" s="497"/>
      <c r="AD26" s="497"/>
      <c r="AE26" s="497"/>
      <c r="AF26" s="497"/>
      <c r="AG26" s="498"/>
      <c r="AH26" s="498"/>
      <c r="AI26" s="498"/>
    </row>
    <row r="27" spans="1:36" ht="30" customHeight="1" x14ac:dyDescent="0.2">
      <c r="B27" s="496" t="s">
        <v>210</v>
      </c>
      <c r="C27" s="496"/>
      <c r="D27" s="496"/>
      <c r="E27" s="497" t="s">
        <v>229</v>
      </c>
      <c r="F27" s="497"/>
      <c r="G27" s="497"/>
      <c r="H27" s="497"/>
      <c r="I27" s="497"/>
      <c r="J27" s="497"/>
      <c r="K27" s="497"/>
      <c r="L27" s="497"/>
      <c r="M27" s="497"/>
      <c r="N27" s="497"/>
      <c r="O27" s="497"/>
      <c r="P27" s="497"/>
      <c r="Q27" s="497"/>
      <c r="R27" s="497"/>
      <c r="S27" s="497"/>
      <c r="T27" s="497"/>
      <c r="U27" s="497"/>
      <c r="V27" s="497"/>
      <c r="W27" s="497"/>
      <c r="X27" s="497"/>
      <c r="Y27" s="497"/>
      <c r="Z27" s="497"/>
      <c r="AA27" s="497"/>
      <c r="AB27" s="497"/>
      <c r="AC27" s="497"/>
      <c r="AD27" s="497"/>
      <c r="AE27" s="497"/>
      <c r="AF27" s="497"/>
      <c r="AG27" s="498"/>
      <c r="AH27" s="498"/>
      <c r="AI27" s="498"/>
    </row>
    <row r="28" spans="1:36" ht="30" customHeight="1" x14ac:dyDescent="0.2">
      <c r="B28" s="496" t="s">
        <v>211</v>
      </c>
      <c r="C28" s="496"/>
      <c r="D28" s="496"/>
      <c r="E28" s="497" t="s">
        <v>230</v>
      </c>
      <c r="F28" s="497"/>
      <c r="G28" s="497"/>
      <c r="H28" s="497"/>
      <c r="I28" s="497"/>
      <c r="J28" s="497"/>
      <c r="K28" s="497"/>
      <c r="L28" s="497"/>
      <c r="M28" s="497"/>
      <c r="N28" s="497"/>
      <c r="O28" s="497"/>
      <c r="P28" s="497"/>
      <c r="Q28" s="497"/>
      <c r="R28" s="497"/>
      <c r="S28" s="497"/>
      <c r="T28" s="497"/>
      <c r="U28" s="497"/>
      <c r="V28" s="497"/>
      <c r="W28" s="497"/>
      <c r="X28" s="497"/>
      <c r="Y28" s="497"/>
      <c r="Z28" s="497"/>
      <c r="AA28" s="497"/>
      <c r="AB28" s="497"/>
      <c r="AC28" s="497"/>
      <c r="AD28" s="497"/>
      <c r="AE28" s="497"/>
      <c r="AF28" s="497"/>
      <c r="AG28" s="498"/>
      <c r="AH28" s="498"/>
      <c r="AI28" s="498"/>
    </row>
    <row r="29" spans="1:36" ht="30" customHeight="1" x14ac:dyDescent="0.2">
      <c r="B29" s="496" t="s">
        <v>213</v>
      </c>
      <c r="C29" s="496"/>
      <c r="D29" s="496"/>
      <c r="E29" s="497" t="s">
        <v>456</v>
      </c>
      <c r="F29" s="497"/>
      <c r="G29" s="497"/>
      <c r="H29" s="497"/>
      <c r="I29" s="497"/>
      <c r="J29" s="497"/>
      <c r="K29" s="497"/>
      <c r="L29" s="497"/>
      <c r="M29" s="497"/>
      <c r="N29" s="497"/>
      <c r="O29" s="497"/>
      <c r="P29" s="497"/>
      <c r="Q29" s="497"/>
      <c r="R29" s="497"/>
      <c r="S29" s="497"/>
      <c r="T29" s="497"/>
      <c r="U29" s="497"/>
      <c r="V29" s="497"/>
      <c r="W29" s="497"/>
      <c r="X29" s="497"/>
      <c r="Y29" s="497"/>
      <c r="Z29" s="497"/>
      <c r="AA29" s="497"/>
      <c r="AB29" s="497"/>
      <c r="AC29" s="497"/>
      <c r="AD29" s="497"/>
      <c r="AE29" s="497"/>
      <c r="AF29" s="497"/>
      <c r="AG29" s="498"/>
      <c r="AH29" s="498"/>
      <c r="AI29" s="498"/>
    </row>
    <row r="30" spans="1:36" ht="40" customHeight="1" x14ac:dyDescent="0.2">
      <c r="B30" s="496" t="s">
        <v>215</v>
      </c>
      <c r="C30" s="496"/>
      <c r="D30" s="496"/>
      <c r="E30" s="499" t="s">
        <v>457</v>
      </c>
      <c r="F30" s="497"/>
      <c r="G30" s="497"/>
      <c r="H30" s="497"/>
      <c r="I30" s="497"/>
      <c r="J30" s="497"/>
      <c r="K30" s="497"/>
      <c r="L30" s="497"/>
      <c r="M30" s="497"/>
      <c r="N30" s="497"/>
      <c r="O30" s="497"/>
      <c r="P30" s="497"/>
      <c r="Q30" s="497"/>
      <c r="R30" s="497"/>
      <c r="S30" s="497"/>
      <c r="T30" s="497"/>
      <c r="U30" s="497"/>
      <c r="V30" s="497"/>
      <c r="W30" s="497"/>
      <c r="X30" s="497"/>
      <c r="Y30" s="497"/>
      <c r="Z30" s="497"/>
      <c r="AA30" s="497"/>
      <c r="AB30" s="497"/>
      <c r="AC30" s="497"/>
      <c r="AD30" s="497"/>
      <c r="AE30" s="497"/>
      <c r="AF30" s="497"/>
      <c r="AG30" s="498"/>
      <c r="AH30" s="498"/>
      <c r="AI30" s="498"/>
    </row>
    <row r="31" spans="1:36" ht="30" customHeight="1" x14ac:dyDescent="0.2">
      <c r="B31" s="496" t="s">
        <v>217</v>
      </c>
      <c r="C31" s="496"/>
      <c r="D31" s="496"/>
      <c r="E31" s="497" t="s">
        <v>231</v>
      </c>
      <c r="F31" s="497"/>
      <c r="G31" s="497"/>
      <c r="H31" s="497"/>
      <c r="I31" s="497"/>
      <c r="J31" s="497"/>
      <c r="K31" s="497"/>
      <c r="L31" s="497"/>
      <c r="M31" s="497"/>
      <c r="N31" s="497"/>
      <c r="O31" s="497"/>
      <c r="P31" s="497"/>
      <c r="Q31" s="497"/>
      <c r="R31" s="497"/>
      <c r="S31" s="497"/>
      <c r="T31" s="497"/>
      <c r="U31" s="497"/>
      <c r="V31" s="497"/>
      <c r="W31" s="497"/>
      <c r="X31" s="497"/>
      <c r="Y31" s="497"/>
      <c r="Z31" s="497"/>
      <c r="AA31" s="497"/>
      <c r="AB31" s="497"/>
      <c r="AC31" s="497"/>
      <c r="AD31" s="497"/>
      <c r="AE31" s="497"/>
      <c r="AF31" s="497"/>
      <c r="AG31" s="498"/>
      <c r="AH31" s="498"/>
      <c r="AI31" s="498"/>
    </row>
    <row r="32" spans="1:36" ht="30" customHeight="1" x14ac:dyDescent="0.2">
      <c r="B32" s="496" t="s">
        <v>219</v>
      </c>
      <c r="C32" s="496"/>
      <c r="D32" s="496"/>
      <c r="E32" s="497" t="s">
        <v>232</v>
      </c>
      <c r="F32" s="497"/>
      <c r="G32" s="497"/>
      <c r="H32" s="497"/>
      <c r="I32" s="497"/>
      <c r="J32" s="497"/>
      <c r="K32" s="497"/>
      <c r="L32" s="497"/>
      <c r="M32" s="497"/>
      <c r="N32" s="497"/>
      <c r="O32" s="497"/>
      <c r="P32" s="497"/>
      <c r="Q32" s="497"/>
      <c r="R32" s="497"/>
      <c r="S32" s="497"/>
      <c r="T32" s="497"/>
      <c r="U32" s="497"/>
      <c r="V32" s="497"/>
      <c r="W32" s="497"/>
      <c r="X32" s="497"/>
      <c r="Y32" s="497"/>
      <c r="Z32" s="497"/>
      <c r="AA32" s="497"/>
      <c r="AB32" s="497"/>
      <c r="AC32" s="497"/>
      <c r="AD32" s="497"/>
      <c r="AE32" s="497"/>
      <c r="AF32" s="497"/>
      <c r="AG32" s="498"/>
      <c r="AH32" s="498"/>
      <c r="AI32" s="498"/>
    </row>
    <row r="33" spans="1:36" ht="30" customHeight="1" x14ac:dyDescent="0.2">
      <c r="B33" s="496" t="s">
        <v>221</v>
      </c>
      <c r="C33" s="496"/>
      <c r="D33" s="496"/>
      <c r="E33" s="497" t="s">
        <v>233</v>
      </c>
      <c r="F33" s="497"/>
      <c r="G33" s="497"/>
      <c r="H33" s="497"/>
      <c r="I33" s="497"/>
      <c r="J33" s="497"/>
      <c r="K33" s="497"/>
      <c r="L33" s="497"/>
      <c r="M33" s="497"/>
      <c r="N33" s="497"/>
      <c r="O33" s="497"/>
      <c r="P33" s="497"/>
      <c r="Q33" s="497"/>
      <c r="R33" s="497"/>
      <c r="S33" s="497"/>
      <c r="T33" s="497"/>
      <c r="U33" s="497"/>
      <c r="V33" s="497"/>
      <c r="W33" s="497"/>
      <c r="X33" s="497"/>
      <c r="Y33" s="497"/>
      <c r="Z33" s="497"/>
      <c r="AA33" s="497"/>
      <c r="AB33" s="497"/>
      <c r="AC33" s="497"/>
      <c r="AD33" s="497"/>
      <c r="AE33" s="497"/>
      <c r="AF33" s="497"/>
      <c r="AG33" s="498"/>
      <c r="AH33" s="498"/>
      <c r="AI33" s="498"/>
    </row>
    <row r="34" spans="1:36" ht="16" customHeight="1" x14ac:dyDescent="0.2"/>
    <row r="35" spans="1:36" ht="16" customHeight="1" x14ac:dyDescent="0.2">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row>
    <row r="36" spans="1:36" ht="16" customHeight="1" x14ac:dyDescent="0.2"/>
    <row r="37" spans="1:36" ht="16" customHeight="1" x14ac:dyDescent="0.2"/>
    <row r="38" spans="1:36" ht="16" customHeight="1" x14ac:dyDescent="0.2"/>
    <row r="39" spans="1:36" ht="16" customHeight="1" x14ac:dyDescent="0.2"/>
    <row r="40" spans="1:36" ht="16" customHeight="1" x14ac:dyDescent="0.2"/>
    <row r="41" spans="1:36" ht="16" customHeight="1" x14ac:dyDescent="0.2"/>
    <row r="42" spans="1:36" ht="16" customHeight="1" x14ac:dyDescent="0.2"/>
  </sheetData>
  <mergeCells count="66">
    <mergeCell ref="B11:D11"/>
    <mergeCell ref="E11:AF11"/>
    <mergeCell ref="AG11:AI11"/>
    <mergeCell ref="A2:AJ3"/>
    <mergeCell ref="B5:AI5"/>
    <mergeCell ref="B6:AI6"/>
    <mergeCell ref="B7:AI7"/>
    <mergeCell ref="B9:AJ9"/>
    <mergeCell ref="B12:D12"/>
    <mergeCell ref="E12:AF12"/>
    <mergeCell ref="AG12:AI12"/>
    <mergeCell ref="B13:D13"/>
    <mergeCell ref="E13:AF13"/>
    <mergeCell ref="AG13:AI13"/>
    <mergeCell ref="B14:D14"/>
    <mergeCell ref="E14:AF14"/>
    <mergeCell ref="AG14:AI14"/>
    <mergeCell ref="B15:D15"/>
    <mergeCell ref="E15:AF15"/>
    <mergeCell ref="AG15:AI15"/>
    <mergeCell ref="B16:D16"/>
    <mergeCell ref="E16:AF16"/>
    <mergeCell ref="AG16:AI16"/>
    <mergeCell ref="B17:D17"/>
    <mergeCell ref="E17:AF17"/>
    <mergeCell ref="AG17:AI17"/>
    <mergeCell ref="B18:D18"/>
    <mergeCell ref="E18:AF18"/>
    <mergeCell ref="AG18:AI18"/>
    <mergeCell ref="B19:D19"/>
    <mergeCell ref="E19:AF19"/>
    <mergeCell ref="AG19:AI19"/>
    <mergeCell ref="B20:D20"/>
    <mergeCell ref="E20:AF20"/>
    <mergeCell ref="AG20:AI20"/>
    <mergeCell ref="B21:D21"/>
    <mergeCell ref="E21:AF21"/>
    <mergeCell ref="AG21:AI21"/>
    <mergeCell ref="B23:AJ23"/>
    <mergeCell ref="B25:D25"/>
    <mergeCell ref="E25:AF25"/>
    <mergeCell ref="AG25:AI25"/>
    <mergeCell ref="B26:D26"/>
    <mergeCell ref="E26:AF26"/>
    <mergeCell ref="AG26:AI26"/>
    <mergeCell ref="B27:D27"/>
    <mergeCell ref="E27:AF27"/>
    <mergeCell ref="AG27:AI27"/>
    <mergeCell ref="B28:D28"/>
    <mergeCell ref="E28:AF28"/>
    <mergeCell ref="AG28:AI28"/>
    <mergeCell ref="B29:D29"/>
    <mergeCell ref="E29:AF29"/>
    <mergeCell ref="AG29:AI29"/>
    <mergeCell ref="B30:D30"/>
    <mergeCell ref="E30:AF30"/>
    <mergeCell ref="AG30:AI30"/>
    <mergeCell ref="B33:D33"/>
    <mergeCell ref="E33:AF33"/>
    <mergeCell ref="AG33:AI33"/>
    <mergeCell ref="B31:D31"/>
    <mergeCell ref="E31:AF31"/>
    <mergeCell ref="AG31:AI31"/>
    <mergeCell ref="B32:D32"/>
    <mergeCell ref="E32:AF32"/>
    <mergeCell ref="AG32:AI32"/>
  </mergeCells>
  <phoneticPr fontId="2"/>
  <conditionalFormatting sqref="AG12:AI21 AG26:AI33">
    <cfRule type="cellIs" dxfId="2" priority="1" operator="equal">
      <formula>"×"</formula>
    </cfRule>
    <cfRule type="containsBlanks" dxfId="1" priority="2">
      <formula>LEN(TRIM(AG12))=0</formula>
    </cfRule>
  </conditionalFormatting>
  <dataValidations count="1">
    <dataValidation type="list" allowBlank="1" showInputMessage="1" showErrorMessage="1" sqref="AG26:AI33 AG12:AI21">
      <formula1>"○,×,―"</formula1>
    </dataValidation>
  </dataValidations>
  <printOptions horizontalCentered="1"/>
  <pageMargins left="0.47244094488188981" right="0.47244094488188981" top="0.47244094488188981" bottom="0.27559055118110237" header="0.23622047244094491" footer="0.11811023622047245"/>
  <pageSetup paperSize="9" orientation="portrait" verticalDpi="0" r:id="rId1"/>
  <headerFooter>
    <oddHeader>&amp;R&amp;"Yu Gothic UI,標準"&amp;14別紙２</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AJ55"/>
  <sheetViews>
    <sheetView workbookViewId="0">
      <selection activeCell="A2" sqref="A2:AJ3"/>
    </sheetView>
  </sheetViews>
  <sheetFormatPr defaultColWidth="9" defaultRowHeight="16" x14ac:dyDescent="0.2"/>
  <cols>
    <col min="1" max="78" width="2.6328125" style="6" customWidth="1"/>
    <col min="79" max="16384" width="9" style="6"/>
  </cols>
  <sheetData>
    <row r="1" spans="1:36" ht="5" customHeight="1" x14ac:dyDescent="0.2"/>
    <row r="2" spans="1:36" ht="14" customHeight="1" x14ac:dyDescent="0.2">
      <c r="A2" s="503" t="s">
        <v>234</v>
      </c>
      <c r="B2" s="503"/>
      <c r="C2" s="503"/>
      <c r="D2" s="503"/>
      <c r="E2" s="503"/>
      <c r="F2" s="503"/>
      <c r="G2" s="503"/>
      <c r="H2" s="503"/>
      <c r="I2" s="503"/>
      <c r="J2" s="503"/>
      <c r="K2" s="503"/>
      <c r="L2" s="503"/>
      <c r="M2" s="503"/>
      <c r="N2" s="503"/>
      <c r="O2" s="503"/>
      <c r="P2" s="503"/>
      <c r="Q2" s="503"/>
      <c r="R2" s="503"/>
      <c r="S2" s="503"/>
      <c r="T2" s="503"/>
      <c r="U2" s="503"/>
      <c r="V2" s="503"/>
      <c r="W2" s="503"/>
      <c r="X2" s="503"/>
      <c r="Y2" s="503"/>
      <c r="Z2" s="503"/>
      <c r="AA2" s="503"/>
      <c r="AB2" s="503"/>
      <c r="AC2" s="503"/>
      <c r="AD2" s="503"/>
      <c r="AE2" s="503"/>
      <c r="AF2" s="503"/>
      <c r="AG2" s="503"/>
      <c r="AH2" s="503"/>
      <c r="AI2" s="503"/>
      <c r="AJ2" s="503"/>
    </row>
    <row r="3" spans="1:36" ht="14" customHeight="1" x14ac:dyDescent="0.2">
      <c r="A3" s="503"/>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c r="AJ3" s="503"/>
    </row>
    <row r="4" spans="1:36" ht="5" customHeight="1" x14ac:dyDescent="0.2"/>
    <row r="5" spans="1:36" ht="16" customHeight="1" x14ac:dyDescent="0.2">
      <c r="A5" s="73">
        <v>1</v>
      </c>
      <c r="B5" s="140" t="s">
        <v>235</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row>
    <row r="6" spans="1:36" ht="16" customHeight="1" x14ac:dyDescent="0.2">
      <c r="B6" s="509" t="s">
        <v>23</v>
      </c>
      <c r="C6" s="509"/>
      <c r="D6" s="140" t="s">
        <v>236</v>
      </c>
      <c r="E6" s="140"/>
      <c r="F6" s="140"/>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row>
    <row r="7" spans="1:36" ht="20" customHeight="1" x14ac:dyDescent="0.45">
      <c r="D7" s="470" t="s">
        <v>466</v>
      </c>
      <c r="E7" s="470"/>
      <c r="F7" s="470"/>
      <c r="G7" s="470"/>
      <c r="H7" s="514"/>
      <c r="I7" s="514"/>
      <c r="J7" s="514"/>
      <c r="K7" s="514"/>
      <c r="L7" s="514"/>
      <c r="M7" s="514"/>
      <c r="N7" s="514"/>
      <c r="O7" s="514"/>
      <c r="P7" s="514"/>
      <c r="Q7" s="514"/>
      <c r="R7" s="514"/>
      <c r="S7" s="514"/>
      <c r="T7" s="514"/>
      <c r="U7" s="514"/>
      <c r="V7" s="514"/>
      <c r="W7" s="81" t="s">
        <v>181</v>
      </c>
      <c r="X7" s="470" t="s">
        <v>237</v>
      </c>
      <c r="Y7" s="470"/>
      <c r="Z7" s="470"/>
      <c r="AA7" s="470"/>
    </row>
    <row r="8" spans="1:36" ht="10" customHeight="1" x14ac:dyDescent="0.2"/>
    <row r="9" spans="1:36" ht="16" customHeight="1" x14ac:dyDescent="0.2">
      <c r="D9" s="167" t="s">
        <v>467</v>
      </c>
      <c r="E9" s="168"/>
      <c r="F9" s="168"/>
      <c r="G9" s="168"/>
      <c r="H9" s="168"/>
      <c r="I9" s="168"/>
      <c r="J9" s="168"/>
      <c r="K9" s="168"/>
      <c r="L9" s="168"/>
      <c r="M9" s="168"/>
      <c r="N9" s="168"/>
      <c r="O9" s="168"/>
      <c r="P9" s="168"/>
      <c r="Q9" s="168"/>
      <c r="R9" s="168"/>
      <c r="S9" s="168"/>
      <c r="T9" s="168"/>
      <c r="U9" s="168"/>
      <c r="V9" s="168"/>
      <c r="W9" s="168"/>
      <c r="X9" s="168"/>
      <c r="Y9" s="168"/>
      <c r="Z9" s="168"/>
      <c r="AA9" s="168"/>
      <c r="AB9" s="168"/>
      <c r="AC9" s="168"/>
      <c r="AD9" s="168"/>
      <c r="AE9" s="168"/>
      <c r="AF9" s="168"/>
      <c r="AG9" s="168"/>
      <c r="AH9" s="168"/>
      <c r="AI9" s="168"/>
      <c r="AJ9" s="169"/>
    </row>
    <row r="10" spans="1:36" ht="16" customHeight="1" x14ac:dyDescent="0.2">
      <c r="D10" s="334"/>
      <c r="E10" s="203"/>
      <c r="F10" s="203"/>
      <c r="G10" s="203"/>
      <c r="H10" s="203"/>
      <c r="I10" s="203"/>
      <c r="J10" s="203"/>
      <c r="K10" s="203"/>
      <c r="L10" s="203"/>
      <c r="M10" s="203"/>
      <c r="N10" s="203"/>
      <c r="O10" s="203"/>
      <c r="P10" s="203"/>
      <c r="Q10" s="203"/>
      <c r="R10" s="203"/>
      <c r="S10" s="203"/>
      <c r="T10" s="203"/>
      <c r="U10" s="203"/>
      <c r="V10" s="203"/>
      <c r="W10" s="203"/>
      <c r="X10" s="203"/>
      <c r="Y10" s="203"/>
      <c r="Z10" s="203"/>
      <c r="AA10" s="203"/>
      <c r="AB10" s="203"/>
      <c r="AC10" s="203"/>
      <c r="AD10" s="203"/>
      <c r="AE10" s="203"/>
      <c r="AF10" s="203"/>
      <c r="AG10" s="203"/>
      <c r="AH10" s="203"/>
      <c r="AI10" s="203"/>
      <c r="AJ10" s="208"/>
    </row>
    <row r="11" spans="1:36" ht="16" customHeight="1" x14ac:dyDescent="0.2">
      <c r="D11" s="170"/>
      <c r="E11" s="171"/>
      <c r="F11" s="171"/>
      <c r="G11" s="171"/>
      <c r="H11" s="171"/>
      <c r="I11" s="171"/>
      <c r="J11" s="171"/>
      <c r="K11" s="171"/>
      <c r="L11" s="171"/>
      <c r="M11" s="171"/>
      <c r="N11" s="171"/>
      <c r="O11" s="171"/>
      <c r="P11" s="171"/>
      <c r="Q11" s="171"/>
      <c r="R11" s="171"/>
      <c r="S11" s="171"/>
      <c r="T11" s="171"/>
      <c r="U11" s="171"/>
      <c r="V11" s="171"/>
      <c r="W11" s="171"/>
      <c r="X11" s="171"/>
      <c r="Y11" s="171"/>
      <c r="Z11" s="171"/>
      <c r="AA11" s="171"/>
      <c r="AB11" s="171"/>
      <c r="AC11" s="171"/>
      <c r="AD11" s="171"/>
      <c r="AE11" s="171"/>
      <c r="AF11" s="171"/>
      <c r="AG11" s="171"/>
      <c r="AH11" s="171"/>
      <c r="AI11" s="171"/>
      <c r="AJ11" s="172"/>
    </row>
    <row r="12" spans="1:36" ht="5" customHeight="1" x14ac:dyDescent="0.2"/>
    <row r="13" spans="1:36" ht="20" customHeight="1" x14ac:dyDescent="0.45">
      <c r="D13" s="481" t="s">
        <v>238</v>
      </c>
      <c r="E13" s="481"/>
      <c r="F13" s="481"/>
      <c r="G13" s="481"/>
      <c r="H13" s="481"/>
      <c r="I13" s="481"/>
      <c r="J13" s="481"/>
      <c r="K13" s="481"/>
      <c r="L13" s="481"/>
      <c r="M13" s="481"/>
      <c r="N13" s="481"/>
      <c r="O13" s="515"/>
      <c r="P13" s="515"/>
      <c r="Q13" s="515"/>
      <c r="R13" s="81" t="s">
        <v>2</v>
      </c>
      <c r="S13" s="515"/>
      <c r="T13" s="515"/>
      <c r="U13" s="515"/>
      <c r="V13" s="81" t="s">
        <v>3</v>
      </c>
    </row>
    <row r="14" spans="1:36" ht="16" customHeight="1" x14ac:dyDescent="0.2">
      <c r="D14" s="140" t="s">
        <v>468</v>
      </c>
      <c r="E14" s="140"/>
      <c r="F14" s="140"/>
      <c r="G14" s="140"/>
      <c r="H14" s="140"/>
      <c r="I14" s="140"/>
      <c r="J14" s="140"/>
      <c r="K14" s="140"/>
      <c r="L14" s="140"/>
      <c r="M14" s="140"/>
      <c r="N14" s="140"/>
      <c r="O14" s="140"/>
      <c r="P14" s="140"/>
      <c r="Q14" s="140"/>
      <c r="R14" s="140"/>
      <c r="S14" s="140"/>
      <c r="T14" s="140"/>
      <c r="U14" s="140"/>
      <c r="V14" s="140"/>
      <c r="W14" s="140"/>
      <c r="X14" s="140"/>
      <c r="Y14" s="140"/>
      <c r="Z14" s="140"/>
      <c r="AA14" s="140"/>
      <c r="AB14" s="140"/>
      <c r="AC14" s="140"/>
      <c r="AD14" s="140"/>
      <c r="AE14" s="140"/>
      <c r="AF14" s="140"/>
      <c r="AG14" s="140"/>
      <c r="AH14" s="140"/>
      <c r="AI14" s="140"/>
      <c r="AJ14" s="140"/>
    </row>
    <row r="15" spans="1:36" ht="16" customHeight="1" x14ac:dyDescent="0.2"/>
    <row r="16" spans="1:36" ht="16" customHeight="1" x14ac:dyDescent="0.2">
      <c r="B16" s="509" t="s">
        <v>24</v>
      </c>
      <c r="C16" s="509"/>
      <c r="D16" s="140" t="s">
        <v>239</v>
      </c>
      <c r="E16" s="140"/>
      <c r="F16" s="140"/>
      <c r="G16" s="140"/>
      <c r="H16" s="513" t="s">
        <v>240</v>
      </c>
      <c r="I16" s="513"/>
      <c r="J16" s="513"/>
      <c r="K16" s="513"/>
      <c r="L16" s="513"/>
      <c r="M16" s="513"/>
      <c r="N16" s="513"/>
      <c r="O16" s="513"/>
      <c r="P16" s="513"/>
      <c r="Q16" s="513"/>
      <c r="R16" s="513"/>
      <c r="S16" s="513"/>
      <c r="T16" s="513"/>
      <c r="U16" s="513"/>
      <c r="V16" s="513"/>
      <c r="W16" s="513"/>
    </row>
    <row r="17" spans="2:36" ht="5" customHeight="1" x14ac:dyDescent="0.2"/>
    <row r="18" spans="2:36" ht="16" customHeight="1" x14ac:dyDescent="0.2">
      <c r="D18" s="142"/>
      <c r="E18" s="142"/>
      <c r="F18" s="142"/>
      <c r="G18" s="142"/>
      <c r="H18" s="142"/>
      <c r="I18" s="142"/>
      <c r="J18" s="142"/>
      <c r="K18" s="173" t="s">
        <v>241</v>
      </c>
      <c r="L18" s="173"/>
      <c r="M18" s="173"/>
      <c r="N18" s="173"/>
      <c r="O18" s="173"/>
      <c r="P18" s="173"/>
      <c r="Q18" s="173"/>
      <c r="R18" s="173"/>
      <c r="S18" s="173"/>
      <c r="T18" s="173"/>
      <c r="U18" s="173"/>
      <c r="V18" s="173"/>
      <c r="W18" s="376"/>
      <c r="X18" s="446"/>
      <c r="Y18" s="173"/>
      <c r="Z18" s="173"/>
      <c r="AA18" s="173"/>
      <c r="AB18" s="173"/>
      <c r="AC18" s="173"/>
      <c r="AD18" s="173"/>
      <c r="AE18" s="173"/>
      <c r="AF18" s="173"/>
      <c r="AG18" s="173"/>
      <c r="AH18" s="173"/>
      <c r="AI18" s="173"/>
      <c r="AJ18" s="173"/>
    </row>
    <row r="19" spans="2:36" ht="16" customHeight="1" x14ac:dyDescent="0.2">
      <c r="D19" s="142"/>
      <c r="E19" s="142"/>
      <c r="F19" s="142"/>
      <c r="G19" s="142"/>
      <c r="H19" s="142"/>
      <c r="I19" s="142"/>
      <c r="J19" s="142"/>
      <c r="K19" s="173"/>
      <c r="L19" s="173"/>
      <c r="M19" s="173"/>
      <c r="N19" s="173"/>
      <c r="O19" s="173"/>
      <c r="P19" s="173"/>
      <c r="Q19" s="173"/>
      <c r="R19" s="173"/>
      <c r="S19" s="173"/>
      <c r="T19" s="173"/>
      <c r="U19" s="173"/>
      <c r="V19" s="173"/>
      <c r="W19" s="173"/>
      <c r="X19" s="173" t="s">
        <v>242</v>
      </c>
      <c r="Y19" s="173"/>
      <c r="Z19" s="173"/>
      <c r="AA19" s="173"/>
      <c r="AB19" s="173"/>
      <c r="AC19" s="173"/>
      <c r="AD19" s="173"/>
      <c r="AE19" s="173"/>
      <c r="AF19" s="173"/>
      <c r="AG19" s="173"/>
      <c r="AH19" s="173"/>
      <c r="AI19" s="173"/>
      <c r="AJ19" s="173"/>
    </row>
    <row r="20" spans="2:36" ht="16" customHeight="1" x14ac:dyDescent="0.2">
      <c r="D20" s="366" t="s">
        <v>469</v>
      </c>
      <c r="E20" s="298"/>
      <c r="F20" s="298"/>
      <c r="G20" s="298"/>
      <c r="H20" s="298"/>
      <c r="I20" s="298"/>
      <c r="J20" s="298"/>
      <c r="K20" s="510" t="e">
        <f>'別紙３ 算出シート'!A7</f>
        <v>#DIV/0!</v>
      </c>
      <c r="L20" s="510"/>
      <c r="M20" s="510"/>
      <c r="N20" s="510"/>
      <c r="O20" s="510"/>
      <c r="P20" s="510"/>
      <c r="Q20" s="510"/>
      <c r="R20" s="510"/>
      <c r="S20" s="510"/>
      <c r="T20" s="510"/>
      <c r="U20" s="510"/>
      <c r="V20" s="510"/>
      <c r="W20" s="510"/>
      <c r="X20" s="510" t="e">
        <f>'別紙３ 算出シート'!D7</f>
        <v>#DIV/0!</v>
      </c>
      <c r="Y20" s="510"/>
      <c r="Z20" s="510"/>
      <c r="AA20" s="510"/>
      <c r="AB20" s="510"/>
      <c r="AC20" s="510"/>
      <c r="AD20" s="510"/>
      <c r="AE20" s="510"/>
      <c r="AF20" s="510"/>
      <c r="AG20" s="510"/>
      <c r="AH20" s="510"/>
      <c r="AI20" s="510"/>
      <c r="AJ20" s="510"/>
    </row>
    <row r="21" spans="2:36" ht="16" customHeight="1" x14ac:dyDescent="0.2">
      <c r="D21" s="366" t="s">
        <v>243</v>
      </c>
      <c r="E21" s="298"/>
      <c r="F21" s="298"/>
      <c r="G21" s="298"/>
      <c r="H21" s="298"/>
      <c r="I21" s="298"/>
      <c r="J21" s="298"/>
      <c r="K21" s="510" t="e">
        <f>'別紙３ 算出シート'!J7</f>
        <v>#DIV/0!</v>
      </c>
      <c r="L21" s="510"/>
      <c r="M21" s="510"/>
      <c r="N21" s="510"/>
      <c r="O21" s="510"/>
      <c r="P21" s="510"/>
      <c r="Q21" s="510"/>
      <c r="R21" s="510"/>
      <c r="S21" s="510"/>
      <c r="T21" s="510"/>
      <c r="U21" s="510"/>
      <c r="V21" s="510"/>
      <c r="W21" s="510"/>
      <c r="X21" s="510" t="e">
        <f>'別紙３ 算出シート'!M7</f>
        <v>#DIV/0!</v>
      </c>
      <c r="Y21" s="510"/>
      <c r="Z21" s="510"/>
      <c r="AA21" s="510"/>
      <c r="AB21" s="510"/>
      <c r="AC21" s="510"/>
      <c r="AD21" s="510"/>
      <c r="AE21" s="510"/>
      <c r="AF21" s="510"/>
      <c r="AG21" s="510"/>
      <c r="AH21" s="510"/>
      <c r="AI21" s="510"/>
      <c r="AJ21" s="510"/>
    </row>
    <row r="22" spans="2:36" ht="16" customHeight="1" x14ac:dyDescent="0.2">
      <c r="D22" s="366" t="s">
        <v>244</v>
      </c>
      <c r="E22" s="298"/>
      <c r="F22" s="298"/>
      <c r="G22" s="298"/>
      <c r="H22" s="298"/>
      <c r="I22" s="298"/>
      <c r="J22" s="298"/>
      <c r="K22" s="510" t="e">
        <f>'別紙３ 算出シート'!S7</f>
        <v>#DIV/0!</v>
      </c>
      <c r="L22" s="510"/>
      <c r="M22" s="510"/>
      <c r="N22" s="510"/>
      <c r="O22" s="510"/>
      <c r="P22" s="510"/>
      <c r="Q22" s="510"/>
      <c r="R22" s="510"/>
      <c r="S22" s="510"/>
      <c r="T22" s="510"/>
      <c r="U22" s="510"/>
      <c r="V22" s="510"/>
      <c r="W22" s="510"/>
      <c r="X22" s="510" t="e">
        <f>'別紙３ 算出シート'!V7</f>
        <v>#DIV/0!</v>
      </c>
      <c r="Y22" s="510"/>
      <c r="Z22" s="510"/>
      <c r="AA22" s="510"/>
      <c r="AB22" s="510"/>
      <c r="AC22" s="510"/>
      <c r="AD22" s="510"/>
      <c r="AE22" s="510"/>
      <c r="AF22" s="510"/>
      <c r="AG22" s="510"/>
      <c r="AH22" s="510"/>
      <c r="AI22" s="510"/>
      <c r="AJ22" s="510"/>
    </row>
    <row r="23" spans="2:36" ht="16" customHeight="1" x14ac:dyDescent="0.2">
      <c r="D23" s="231" t="s">
        <v>245</v>
      </c>
      <c r="E23" s="231"/>
      <c r="F23" s="231"/>
      <c r="G23" s="231"/>
      <c r="H23" s="231"/>
      <c r="I23" s="231"/>
      <c r="J23" s="231"/>
      <c r="K23" s="231"/>
      <c r="L23" s="231"/>
      <c r="M23" s="231"/>
      <c r="N23" s="231"/>
      <c r="O23" s="231"/>
      <c r="P23" s="231"/>
      <c r="Q23" s="231"/>
      <c r="R23" s="231"/>
      <c r="S23" s="231"/>
      <c r="T23" s="231"/>
      <c r="U23" s="231"/>
      <c r="V23" s="231"/>
      <c r="W23" s="231"/>
      <c r="X23" s="231"/>
      <c r="Y23" s="231"/>
      <c r="Z23" s="231"/>
      <c r="AA23" s="231"/>
      <c r="AB23" s="231"/>
      <c r="AC23" s="231"/>
      <c r="AD23" s="231"/>
      <c r="AE23" s="231"/>
      <c r="AF23" s="231"/>
      <c r="AG23" s="231"/>
      <c r="AH23" s="231"/>
      <c r="AI23" s="231"/>
      <c r="AJ23" s="231"/>
    </row>
    <row r="24" spans="2:36" ht="16" customHeight="1" x14ac:dyDescent="0.2"/>
    <row r="25" spans="2:36" ht="16" customHeight="1" x14ac:dyDescent="0.2">
      <c r="B25" s="509" t="s">
        <v>26</v>
      </c>
      <c r="C25" s="509"/>
      <c r="D25" s="140" t="s">
        <v>246</v>
      </c>
      <c r="E25" s="140"/>
      <c r="F25" s="140"/>
      <c r="G25" s="140"/>
      <c r="H25" s="140"/>
      <c r="I25" s="140"/>
      <c r="J25" s="140"/>
      <c r="K25" s="140"/>
      <c r="L25" s="140"/>
      <c r="M25" s="140"/>
      <c r="N25" s="140"/>
      <c r="O25" s="513" t="s">
        <v>240</v>
      </c>
      <c r="P25" s="513"/>
      <c r="Q25" s="513"/>
      <c r="R25" s="513"/>
      <c r="S25" s="513"/>
      <c r="T25" s="513"/>
      <c r="U25" s="513"/>
      <c r="V25" s="513"/>
      <c r="W25" s="513"/>
      <c r="X25" s="513"/>
      <c r="Y25" s="513"/>
      <c r="Z25" s="513"/>
      <c r="AA25" s="513"/>
      <c r="AB25" s="513"/>
      <c r="AC25" s="513"/>
      <c r="AD25" s="513"/>
    </row>
    <row r="26" spans="2:36" ht="5" customHeight="1" x14ac:dyDescent="0.2"/>
    <row r="27" spans="2:36" ht="16" customHeight="1" x14ac:dyDescent="0.2">
      <c r="D27" s="366" t="s">
        <v>469</v>
      </c>
      <c r="E27" s="298"/>
      <c r="F27" s="298"/>
      <c r="G27" s="298"/>
      <c r="H27" s="298"/>
      <c r="I27" s="298"/>
      <c r="J27" s="298"/>
      <c r="K27" s="510" t="e">
        <f>'別紙３ 算出シート'!G7</f>
        <v>#DIV/0!</v>
      </c>
      <c r="L27" s="510"/>
      <c r="M27" s="510"/>
      <c r="N27" s="510"/>
      <c r="O27" s="510"/>
      <c r="P27" s="510"/>
      <c r="Q27" s="510"/>
      <c r="R27" s="510"/>
      <c r="S27" s="510"/>
      <c r="T27" s="510"/>
      <c r="U27" s="510"/>
      <c r="V27" s="510"/>
      <c r="W27" s="510"/>
    </row>
    <row r="28" spans="2:36" ht="16" customHeight="1" x14ac:dyDescent="0.2">
      <c r="D28" s="366" t="s">
        <v>243</v>
      </c>
      <c r="E28" s="298"/>
      <c r="F28" s="298"/>
      <c r="G28" s="298"/>
      <c r="H28" s="298"/>
      <c r="I28" s="298"/>
      <c r="J28" s="298"/>
      <c r="K28" s="217" t="e">
        <f>'別紙３ 算出シート'!P7</f>
        <v>#DIV/0!</v>
      </c>
      <c r="L28" s="217"/>
      <c r="M28" s="217"/>
      <c r="N28" s="217"/>
      <c r="O28" s="217"/>
      <c r="P28" s="217"/>
      <c r="Q28" s="217"/>
      <c r="R28" s="217"/>
      <c r="S28" s="217"/>
      <c r="T28" s="217"/>
      <c r="U28" s="217"/>
      <c r="V28" s="217"/>
      <c r="W28" s="217"/>
    </row>
    <row r="29" spans="2:36" ht="16" customHeight="1" x14ac:dyDescent="0.2">
      <c r="D29" s="366" t="s">
        <v>244</v>
      </c>
      <c r="E29" s="298"/>
      <c r="F29" s="298"/>
      <c r="G29" s="298"/>
      <c r="H29" s="298"/>
      <c r="I29" s="298"/>
      <c r="J29" s="298"/>
      <c r="K29" s="217" t="e">
        <f>'別紙３ 算出シート'!Y7</f>
        <v>#DIV/0!</v>
      </c>
      <c r="L29" s="217"/>
      <c r="M29" s="217"/>
      <c r="N29" s="217"/>
      <c r="O29" s="217"/>
      <c r="P29" s="217"/>
      <c r="Q29" s="217"/>
      <c r="R29" s="217"/>
      <c r="S29" s="217"/>
      <c r="T29" s="217"/>
      <c r="U29" s="217"/>
      <c r="V29" s="217"/>
      <c r="W29" s="217"/>
    </row>
    <row r="30" spans="2:36" ht="16" customHeight="1" x14ac:dyDescent="0.2">
      <c r="D30" s="218" t="s">
        <v>245</v>
      </c>
      <c r="E30" s="218"/>
      <c r="F30" s="218"/>
      <c r="G30" s="218"/>
      <c r="H30" s="218"/>
      <c r="I30" s="218"/>
      <c r="J30" s="218"/>
      <c r="K30" s="218"/>
      <c r="L30" s="218"/>
      <c r="M30" s="218"/>
      <c r="N30" s="218"/>
      <c r="O30" s="218"/>
      <c r="P30" s="218"/>
      <c r="Q30" s="218"/>
      <c r="R30" s="218"/>
      <c r="S30" s="218"/>
      <c r="T30" s="218"/>
      <c r="U30" s="218"/>
      <c r="V30" s="218"/>
      <c r="W30" s="218"/>
      <c r="X30" s="218"/>
      <c r="Y30" s="218"/>
      <c r="Z30" s="218"/>
      <c r="AA30" s="218"/>
      <c r="AB30" s="218"/>
      <c r="AC30" s="218"/>
      <c r="AD30" s="218"/>
      <c r="AE30" s="218"/>
      <c r="AF30" s="218"/>
      <c r="AG30" s="218"/>
      <c r="AH30" s="218"/>
      <c r="AI30" s="218"/>
      <c r="AJ30" s="218"/>
    </row>
    <row r="31" spans="2:36" ht="5" customHeight="1" x14ac:dyDescent="0.2"/>
    <row r="32" spans="2:36" ht="16" customHeight="1" x14ac:dyDescent="0.45">
      <c r="D32" s="511" t="s">
        <v>247</v>
      </c>
      <c r="E32" s="511"/>
      <c r="F32" s="511"/>
      <c r="G32" s="511"/>
      <c r="H32" s="511"/>
      <c r="I32" s="511"/>
      <c r="J32" s="511"/>
      <c r="K32" s="512"/>
      <c r="L32" s="512"/>
      <c r="M32" s="512"/>
      <c r="N32" s="512"/>
      <c r="O32" s="512"/>
      <c r="P32" s="512"/>
      <c r="Q32" s="512"/>
      <c r="R32" s="512"/>
      <c r="S32" s="512"/>
      <c r="T32" s="512"/>
      <c r="U32" s="512"/>
      <c r="V32" s="512"/>
      <c r="W32" s="512"/>
      <c r="X32" s="512"/>
      <c r="Y32" s="512"/>
      <c r="Z32" s="512"/>
      <c r="AA32" s="512"/>
      <c r="AB32" s="512"/>
      <c r="AC32" s="512"/>
      <c r="AD32" s="512"/>
      <c r="AE32" s="512"/>
      <c r="AF32" s="512"/>
      <c r="AG32" s="512"/>
      <c r="AH32" s="512"/>
      <c r="AI32" s="512"/>
      <c r="AJ32" s="512"/>
    </row>
    <row r="33" spans="1:36" ht="16" customHeight="1" x14ac:dyDescent="0.2">
      <c r="D33" s="75" t="s">
        <v>57</v>
      </c>
      <c r="E33" s="231" t="s">
        <v>248</v>
      </c>
      <c r="F33" s="231"/>
      <c r="G33" s="231"/>
      <c r="H33" s="231"/>
      <c r="I33" s="168" t="s">
        <v>470</v>
      </c>
      <c r="J33" s="168"/>
      <c r="K33" s="168"/>
      <c r="L33" s="168"/>
      <c r="M33" s="168"/>
      <c r="N33" s="168"/>
      <c r="O33" s="168"/>
      <c r="P33" s="168"/>
      <c r="Q33" s="168"/>
      <c r="R33" s="168"/>
      <c r="S33" s="168"/>
      <c r="T33" s="168"/>
      <c r="U33" s="168"/>
      <c r="V33" s="168"/>
      <c r="W33" s="168"/>
      <c r="X33" s="168"/>
      <c r="Y33" s="168"/>
      <c r="Z33" s="168"/>
      <c r="AA33" s="168"/>
      <c r="AB33" s="168"/>
      <c r="AC33" s="168"/>
      <c r="AD33" s="168"/>
      <c r="AE33" s="168"/>
      <c r="AF33" s="168"/>
      <c r="AG33" s="168"/>
      <c r="AH33" s="168"/>
      <c r="AI33" s="168"/>
      <c r="AJ33" s="169"/>
    </row>
    <row r="34" spans="1:36" ht="16" customHeight="1" x14ac:dyDescent="0.2">
      <c r="D34" s="21"/>
      <c r="E34" s="20"/>
      <c r="F34" s="20"/>
      <c r="G34" s="20"/>
      <c r="H34" s="20"/>
      <c r="I34" s="203"/>
      <c r="J34" s="203"/>
      <c r="K34" s="203"/>
      <c r="L34" s="203"/>
      <c r="M34" s="203"/>
      <c r="N34" s="203"/>
      <c r="O34" s="203"/>
      <c r="P34" s="203"/>
      <c r="Q34" s="203"/>
      <c r="R34" s="203"/>
      <c r="S34" s="203"/>
      <c r="T34" s="203"/>
      <c r="U34" s="203"/>
      <c r="V34" s="203"/>
      <c r="W34" s="203"/>
      <c r="X34" s="203"/>
      <c r="Y34" s="203"/>
      <c r="Z34" s="203"/>
      <c r="AA34" s="203"/>
      <c r="AB34" s="203"/>
      <c r="AC34" s="203"/>
      <c r="AD34" s="203"/>
      <c r="AE34" s="203"/>
      <c r="AF34" s="203"/>
      <c r="AG34" s="203"/>
      <c r="AH34" s="203"/>
      <c r="AI34" s="203"/>
      <c r="AJ34" s="208"/>
    </row>
    <row r="35" spans="1:36" ht="16" customHeight="1" x14ac:dyDescent="0.2">
      <c r="D35" s="21"/>
      <c r="E35" s="20"/>
      <c r="F35" s="20"/>
      <c r="G35" s="20"/>
      <c r="H35" s="20"/>
      <c r="I35" s="203"/>
      <c r="J35" s="203"/>
      <c r="K35" s="203"/>
      <c r="L35" s="203"/>
      <c r="M35" s="203"/>
      <c r="N35" s="203"/>
      <c r="O35" s="203"/>
      <c r="P35" s="203"/>
      <c r="Q35" s="203"/>
      <c r="R35" s="203"/>
      <c r="S35" s="203"/>
      <c r="T35" s="203"/>
      <c r="U35" s="203"/>
      <c r="V35" s="203"/>
      <c r="W35" s="203"/>
      <c r="X35" s="203"/>
      <c r="Y35" s="203"/>
      <c r="Z35" s="203"/>
      <c r="AA35" s="203"/>
      <c r="AB35" s="203"/>
      <c r="AC35" s="203"/>
      <c r="AD35" s="203"/>
      <c r="AE35" s="203"/>
      <c r="AF35" s="203"/>
      <c r="AG35" s="203"/>
      <c r="AH35" s="203"/>
      <c r="AI35" s="203"/>
      <c r="AJ35" s="208"/>
    </row>
    <row r="36" spans="1:36" ht="16" customHeight="1" x14ac:dyDescent="0.2">
      <c r="D36" s="76" t="s">
        <v>57</v>
      </c>
      <c r="E36" s="218" t="s">
        <v>249</v>
      </c>
      <c r="F36" s="218"/>
      <c r="G36" s="218"/>
      <c r="H36" s="218"/>
      <c r="I36" s="218" t="s">
        <v>471</v>
      </c>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83"/>
    </row>
    <row r="37" spans="1:36" ht="16" customHeight="1" x14ac:dyDescent="0.2">
      <c r="D37" s="77" t="s">
        <v>57</v>
      </c>
      <c r="E37" s="204" t="s">
        <v>250</v>
      </c>
      <c r="F37" s="204"/>
      <c r="G37" s="204"/>
      <c r="H37" s="204"/>
      <c r="I37" s="327"/>
      <c r="J37" s="204" t="s">
        <v>472</v>
      </c>
      <c r="K37" s="204"/>
      <c r="L37" s="204"/>
      <c r="M37" s="204"/>
      <c r="N37" s="204"/>
      <c r="O37" s="204"/>
      <c r="P37" s="204"/>
      <c r="Q37" s="204"/>
      <c r="R37" s="204"/>
      <c r="S37" s="204"/>
      <c r="T37" s="204"/>
      <c r="U37" s="204"/>
      <c r="V37" s="204"/>
      <c r="W37" s="204"/>
      <c r="X37" s="204"/>
      <c r="Y37" s="204"/>
      <c r="Z37" s="204"/>
      <c r="AA37" s="204"/>
      <c r="AB37" s="204"/>
      <c r="AC37" s="204"/>
      <c r="AD37" s="204"/>
      <c r="AE37" s="204"/>
      <c r="AF37" s="204"/>
      <c r="AG37" s="204"/>
      <c r="AH37" s="204"/>
      <c r="AI37" s="204"/>
      <c r="AJ37" s="277"/>
    </row>
    <row r="38" spans="1:36" ht="16" customHeight="1" x14ac:dyDescent="0.2"/>
    <row r="39" spans="1:36" ht="16" customHeight="1" x14ac:dyDescent="0.2">
      <c r="A39" s="73">
        <v>2</v>
      </c>
      <c r="B39" s="140" t="s">
        <v>251</v>
      </c>
      <c r="C39" s="140"/>
      <c r="D39" s="140"/>
      <c r="E39" s="140"/>
      <c r="F39" s="140"/>
      <c r="G39" s="140"/>
      <c r="H39" s="140"/>
      <c r="I39" s="140"/>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140"/>
      <c r="AJ39" s="140"/>
    </row>
    <row r="40" spans="1:36" ht="5" customHeight="1" x14ac:dyDescent="0.2"/>
    <row r="41" spans="1:36" ht="20.149999999999999" customHeight="1" x14ac:dyDescent="0.2">
      <c r="B41" s="173"/>
      <c r="C41" s="173"/>
      <c r="D41" s="173"/>
      <c r="E41" s="173"/>
      <c r="F41" s="173"/>
      <c r="G41" s="507" t="s">
        <v>280</v>
      </c>
      <c r="H41" s="507"/>
      <c r="I41" s="507"/>
      <c r="J41" s="508"/>
      <c r="K41" s="446"/>
      <c r="L41" s="173"/>
      <c r="M41" s="173"/>
      <c r="N41" s="173"/>
      <c r="O41" s="173"/>
      <c r="P41" s="173"/>
      <c r="Q41" s="173"/>
      <c r="R41" s="173"/>
      <c r="S41" s="173"/>
      <c r="T41" s="173"/>
      <c r="U41" s="173"/>
      <c r="V41" s="507" t="s">
        <v>473</v>
      </c>
      <c r="W41" s="507"/>
      <c r="X41" s="507"/>
      <c r="Y41" s="508"/>
      <c r="Z41" s="446"/>
      <c r="AA41" s="173"/>
      <c r="AB41" s="173"/>
      <c r="AC41" s="173"/>
      <c r="AD41" s="173"/>
      <c r="AE41" s="173"/>
      <c r="AF41" s="173"/>
      <c r="AG41" s="173"/>
      <c r="AH41" s="173"/>
      <c r="AI41" s="173"/>
      <c r="AJ41" s="173"/>
    </row>
    <row r="42" spans="1:36" ht="20.149999999999999" customHeight="1" x14ac:dyDescent="0.2">
      <c r="B42" s="173"/>
      <c r="C42" s="173"/>
      <c r="D42" s="173"/>
      <c r="E42" s="173"/>
      <c r="F42" s="173"/>
      <c r="G42" s="507"/>
      <c r="H42" s="507"/>
      <c r="I42" s="507"/>
      <c r="J42" s="507"/>
      <c r="K42" s="365" t="s">
        <v>252</v>
      </c>
      <c r="L42" s="365"/>
      <c r="M42" s="365"/>
      <c r="N42" s="365"/>
      <c r="O42" s="365"/>
      <c r="P42" s="365"/>
      <c r="Q42" s="365"/>
      <c r="R42" s="365"/>
      <c r="S42" s="365"/>
      <c r="T42" s="365"/>
      <c r="U42" s="365"/>
      <c r="V42" s="507"/>
      <c r="W42" s="507"/>
      <c r="X42" s="507"/>
      <c r="Y42" s="507"/>
      <c r="Z42" s="365" t="s">
        <v>252</v>
      </c>
      <c r="AA42" s="365"/>
      <c r="AB42" s="365"/>
      <c r="AC42" s="365"/>
      <c r="AD42" s="365"/>
      <c r="AE42" s="365"/>
      <c r="AF42" s="365"/>
      <c r="AG42" s="365"/>
      <c r="AH42" s="365"/>
      <c r="AI42" s="365"/>
      <c r="AJ42" s="365"/>
    </row>
    <row r="43" spans="1:36" ht="16" customHeight="1" x14ac:dyDescent="0.2">
      <c r="B43" s="173" t="s">
        <v>200</v>
      </c>
      <c r="C43" s="173"/>
      <c r="D43" s="173"/>
      <c r="E43" s="173"/>
      <c r="F43" s="173"/>
      <c r="G43" s="506"/>
      <c r="H43" s="506"/>
      <c r="I43" s="506"/>
      <c r="J43" s="173" t="s">
        <v>201</v>
      </c>
      <c r="K43" s="506"/>
      <c r="L43" s="506"/>
      <c r="M43" s="506"/>
      <c r="N43" s="173" t="s">
        <v>201</v>
      </c>
      <c r="O43" s="487" t="s">
        <v>253</v>
      </c>
      <c r="P43" s="173"/>
      <c r="Q43" s="173"/>
      <c r="R43" s="173"/>
      <c r="S43" s="173"/>
      <c r="T43" s="173"/>
      <c r="U43" s="173"/>
      <c r="V43" s="506"/>
      <c r="W43" s="506"/>
      <c r="X43" s="506"/>
      <c r="Y43" s="173" t="s">
        <v>201</v>
      </c>
      <c r="Z43" s="506"/>
      <c r="AA43" s="506"/>
      <c r="AB43" s="506"/>
      <c r="AC43" s="173" t="s">
        <v>201</v>
      </c>
      <c r="AD43" s="487" t="s">
        <v>253</v>
      </c>
      <c r="AE43" s="173"/>
      <c r="AF43" s="173"/>
      <c r="AG43" s="173"/>
      <c r="AH43" s="173"/>
      <c r="AI43" s="173"/>
      <c r="AJ43" s="173"/>
    </row>
    <row r="44" spans="1:36" ht="16" customHeight="1" x14ac:dyDescent="0.2">
      <c r="B44" s="173"/>
      <c r="C44" s="173"/>
      <c r="D44" s="173"/>
      <c r="E44" s="173"/>
      <c r="F44" s="173"/>
      <c r="G44" s="506"/>
      <c r="H44" s="506"/>
      <c r="I44" s="506"/>
      <c r="J44" s="173"/>
      <c r="K44" s="506"/>
      <c r="L44" s="506"/>
      <c r="M44" s="506"/>
      <c r="N44" s="173"/>
      <c r="O44" s="173"/>
      <c r="P44" s="173"/>
      <c r="Q44" s="173"/>
      <c r="R44" s="173"/>
      <c r="S44" s="173"/>
      <c r="T44" s="173"/>
      <c r="U44" s="173"/>
      <c r="V44" s="506"/>
      <c r="W44" s="506"/>
      <c r="X44" s="506"/>
      <c r="Y44" s="173"/>
      <c r="Z44" s="506"/>
      <c r="AA44" s="506"/>
      <c r="AB44" s="506"/>
      <c r="AC44" s="173"/>
      <c r="AD44" s="173"/>
      <c r="AE44" s="173"/>
      <c r="AF44" s="173"/>
      <c r="AG44" s="173"/>
      <c r="AH44" s="173"/>
      <c r="AI44" s="173"/>
      <c r="AJ44" s="173"/>
    </row>
    <row r="45" spans="1:36" ht="16" customHeight="1" x14ac:dyDescent="0.2">
      <c r="B45" s="173" t="s">
        <v>202</v>
      </c>
      <c r="C45" s="173"/>
      <c r="D45" s="173"/>
      <c r="E45" s="173"/>
      <c r="F45" s="173"/>
      <c r="G45" s="506"/>
      <c r="H45" s="506"/>
      <c r="I45" s="506"/>
      <c r="J45" s="173" t="s">
        <v>201</v>
      </c>
      <c r="K45" s="506"/>
      <c r="L45" s="506"/>
      <c r="M45" s="506"/>
      <c r="N45" s="173" t="s">
        <v>201</v>
      </c>
      <c r="O45" s="365"/>
      <c r="P45" s="365"/>
      <c r="Q45" s="365"/>
      <c r="R45" s="365"/>
      <c r="S45" s="365"/>
      <c r="T45" s="365"/>
      <c r="U45" s="365"/>
      <c r="V45" s="506"/>
      <c r="W45" s="506"/>
      <c r="X45" s="506"/>
      <c r="Y45" s="173" t="s">
        <v>201</v>
      </c>
      <c r="Z45" s="506"/>
      <c r="AA45" s="506"/>
      <c r="AB45" s="506"/>
      <c r="AC45" s="173" t="s">
        <v>201</v>
      </c>
      <c r="AD45" s="365"/>
      <c r="AE45" s="365"/>
      <c r="AF45" s="365"/>
      <c r="AG45" s="365"/>
      <c r="AH45" s="365"/>
      <c r="AI45" s="365"/>
      <c r="AJ45" s="365"/>
    </row>
    <row r="46" spans="1:36" ht="16" customHeight="1" x14ac:dyDescent="0.2">
      <c r="B46" s="173"/>
      <c r="C46" s="173"/>
      <c r="D46" s="173"/>
      <c r="E46" s="173"/>
      <c r="F46" s="173"/>
      <c r="G46" s="506"/>
      <c r="H46" s="506"/>
      <c r="I46" s="506"/>
      <c r="J46" s="173"/>
      <c r="K46" s="506"/>
      <c r="L46" s="506"/>
      <c r="M46" s="506"/>
      <c r="N46" s="173"/>
      <c r="O46" s="365"/>
      <c r="P46" s="365"/>
      <c r="Q46" s="365"/>
      <c r="R46" s="365"/>
      <c r="S46" s="365"/>
      <c r="T46" s="365"/>
      <c r="U46" s="365"/>
      <c r="V46" s="506"/>
      <c r="W46" s="506"/>
      <c r="X46" s="506"/>
      <c r="Y46" s="173"/>
      <c r="Z46" s="506"/>
      <c r="AA46" s="506"/>
      <c r="AB46" s="506"/>
      <c r="AC46" s="173"/>
      <c r="AD46" s="365"/>
      <c r="AE46" s="365"/>
      <c r="AF46" s="365"/>
      <c r="AG46" s="365"/>
      <c r="AH46" s="365"/>
      <c r="AI46" s="365"/>
      <c r="AJ46" s="365"/>
    </row>
    <row r="47" spans="1:36" ht="16" customHeight="1" x14ac:dyDescent="0.2">
      <c r="B47" s="173"/>
      <c r="C47" s="173"/>
      <c r="D47" s="173"/>
      <c r="E47" s="173"/>
      <c r="F47" s="173"/>
      <c r="G47" s="506"/>
      <c r="H47" s="506"/>
      <c r="I47" s="506"/>
      <c r="J47" s="173"/>
      <c r="K47" s="506"/>
      <c r="L47" s="506"/>
      <c r="M47" s="506"/>
      <c r="N47" s="173"/>
      <c r="O47" s="365"/>
      <c r="P47" s="365"/>
      <c r="Q47" s="365"/>
      <c r="R47" s="365"/>
      <c r="S47" s="365"/>
      <c r="T47" s="365"/>
      <c r="U47" s="365"/>
      <c r="V47" s="506"/>
      <c r="W47" s="506"/>
      <c r="X47" s="506"/>
      <c r="Y47" s="173"/>
      <c r="Z47" s="506"/>
      <c r="AA47" s="506"/>
      <c r="AB47" s="506"/>
      <c r="AC47" s="173"/>
      <c r="AD47" s="365"/>
      <c r="AE47" s="365"/>
      <c r="AF47" s="365"/>
      <c r="AG47" s="365"/>
      <c r="AH47" s="365"/>
      <c r="AI47" s="365"/>
      <c r="AJ47" s="365"/>
    </row>
    <row r="48" spans="1:36" ht="16" customHeight="1" x14ac:dyDescent="0.2">
      <c r="B48" s="173"/>
      <c r="C48" s="173"/>
      <c r="D48" s="173"/>
      <c r="E48" s="173"/>
      <c r="F48" s="173"/>
      <c r="G48" s="506"/>
      <c r="H48" s="506"/>
      <c r="I48" s="506"/>
      <c r="J48" s="173"/>
      <c r="K48" s="506"/>
      <c r="L48" s="506"/>
      <c r="M48" s="506"/>
      <c r="N48" s="173"/>
      <c r="O48" s="365"/>
      <c r="P48" s="365"/>
      <c r="Q48" s="365"/>
      <c r="R48" s="365"/>
      <c r="S48" s="365"/>
      <c r="T48" s="365"/>
      <c r="U48" s="365"/>
      <c r="V48" s="506"/>
      <c r="W48" s="506"/>
      <c r="X48" s="506"/>
      <c r="Y48" s="173"/>
      <c r="Z48" s="506"/>
      <c r="AA48" s="506"/>
      <c r="AB48" s="506"/>
      <c r="AC48" s="173"/>
      <c r="AD48" s="365"/>
      <c r="AE48" s="365"/>
      <c r="AF48" s="365"/>
      <c r="AG48" s="365"/>
      <c r="AH48" s="365"/>
      <c r="AI48" s="365"/>
      <c r="AJ48" s="365"/>
    </row>
    <row r="49" spans="2:36" ht="16" customHeight="1" x14ac:dyDescent="0.2"/>
    <row r="50" spans="2:36" ht="16" customHeight="1" x14ac:dyDescent="0.2">
      <c r="B50" s="75" t="s">
        <v>57</v>
      </c>
      <c r="C50" s="168" t="s">
        <v>474</v>
      </c>
      <c r="D50" s="168"/>
      <c r="E50" s="168"/>
      <c r="F50" s="168"/>
      <c r="G50" s="168"/>
      <c r="H50" s="168"/>
      <c r="I50" s="168"/>
      <c r="J50" s="168"/>
      <c r="K50" s="168"/>
      <c r="L50" s="168"/>
      <c r="M50" s="168"/>
      <c r="N50" s="168"/>
      <c r="O50" s="168"/>
      <c r="P50" s="168"/>
      <c r="Q50" s="168"/>
      <c r="R50" s="168"/>
      <c r="S50" s="168"/>
      <c r="T50" s="168"/>
      <c r="U50" s="168"/>
      <c r="V50" s="168"/>
      <c r="W50" s="168"/>
      <c r="X50" s="168"/>
      <c r="Y50" s="168"/>
      <c r="Z50" s="168"/>
      <c r="AA50" s="168"/>
      <c r="AB50" s="168"/>
      <c r="AC50" s="168"/>
      <c r="AD50" s="168"/>
      <c r="AE50" s="168"/>
      <c r="AF50" s="168"/>
      <c r="AG50" s="168"/>
      <c r="AH50" s="168"/>
      <c r="AI50" s="168"/>
      <c r="AJ50" s="169"/>
    </row>
    <row r="51" spans="2:36" ht="16" customHeight="1" x14ac:dyDescent="0.2">
      <c r="B51" s="21"/>
      <c r="C51" s="203"/>
      <c r="D51" s="203"/>
      <c r="E51" s="203"/>
      <c r="F51" s="203"/>
      <c r="G51" s="203"/>
      <c r="H51" s="203"/>
      <c r="I51" s="203"/>
      <c r="J51" s="203"/>
      <c r="K51" s="203"/>
      <c r="L51" s="203"/>
      <c r="M51" s="203"/>
      <c r="N51" s="203"/>
      <c r="O51" s="203"/>
      <c r="P51" s="203"/>
      <c r="Q51" s="203"/>
      <c r="R51" s="203"/>
      <c r="S51" s="203"/>
      <c r="T51" s="203"/>
      <c r="U51" s="203"/>
      <c r="V51" s="203"/>
      <c r="W51" s="203"/>
      <c r="X51" s="203"/>
      <c r="Y51" s="203"/>
      <c r="Z51" s="203"/>
      <c r="AA51" s="203"/>
      <c r="AB51" s="203"/>
      <c r="AC51" s="203"/>
      <c r="AD51" s="203"/>
      <c r="AE51" s="203"/>
      <c r="AF51" s="203"/>
      <c r="AG51" s="203"/>
      <c r="AH51" s="203"/>
      <c r="AI51" s="203"/>
      <c r="AJ51" s="208"/>
    </row>
    <row r="52" spans="2:36" ht="16" customHeight="1" x14ac:dyDescent="0.2">
      <c r="B52" s="76" t="s">
        <v>57</v>
      </c>
      <c r="C52" s="203" t="s">
        <v>254</v>
      </c>
      <c r="D52" s="203"/>
      <c r="E52" s="203"/>
      <c r="F52" s="203"/>
      <c r="G52" s="203"/>
      <c r="H52" s="203"/>
      <c r="I52" s="203"/>
      <c r="J52" s="203"/>
      <c r="K52" s="203"/>
      <c r="L52" s="203"/>
      <c r="M52" s="203"/>
      <c r="N52" s="203"/>
      <c r="O52" s="203"/>
      <c r="P52" s="203"/>
      <c r="Q52" s="203"/>
      <c r="R52" s="203"/>
      <c r="S52" s="203"/>
      <c r="T52" s="203"/>
      <c r="U52" s="203"/>
      <c r="V52" s="203"/>
      <c r="W52" s="203"/>
      <c r="X52" s="203"/>
      <c r="Y52" s="203"/>
      <c r="Z52" s="203"/>
      <c r="AA52" s="203"/>
      <c r="AB52" s="203"/>
      <c r="AC52" s="203"/>
      <c r="AD52" s="203"/>
      <c r="AE52" s="203"/>
      <c r="AF52" s="203"/>
      <c r="AG52" s="203"/>
      <c r="AH52" s="203"/>
      <c r="AI52" s="203"/>
      <c r="AJ52" s="208"/>
    </row>
    <row r="53" spans="2:36" ht="16" customHeight="1" x14ac:dyDescent="0.2">
      <c r="B53" s="21"/>
      <c r="C53" s="203"/>
      <c r="D53" s="203"/>
      <c r="E53" s="203"/>
      <c r="F53" s="203"/>
      <c r="G53" s="203"/>
      <c r="H53" s="203"/>
      <c r="I53" s="203"/>
      <c r="J53" s="203"/>
      <c r="K53" s="203"/>
      <c r="L53" s="203"/>
      <c r="M53" s="203"/>
      <c r="N53" s="203"/>
      <c r="O53" s="203"/>
      <c r="P53" s="203"/>
      <c r="Q53" s="203"/>
      <c r="R53" s="203"/>
      <c r="S53" s="203"/>
      <c r="T53" s="203"/>
      <c r="U53" s="203"/>
      <c r="V53" s="203"/>
      <c r="W53" s="203"/>
      <c r="X53" s="203"/>
      <c r="Y53" s="203"/>
      <c r="Z53" s="203"/>
      <c r="AA53" s="203"/>
      <c r="AB53" s="203"/>
      <c r="AC53" s="203"/>
      <c r="AD53" s="203"/>
      <c r="AE53" s="203"/>
      <c r="AF53" s="203"/>
      <c r="AG53" s="203"/>
      <c r="AH53" s="203"/>
      <c r="AI53" s="203"/>
      <c r="AJ53" s="208"/>
    </row>
    <row r="54" spans="2:36" ht="16" customHeight="1" x14ac:dyDescent="0.2">
      <c r="B54" s="76" t="s">
        <v>57</v>
      </c>
      <c r="C54" s="203" t="s">
        <v>255</v>
      </c>
      <c r="D54" s="203"/>
      <c r="E54" s="203"/>
      <c r="F54" s="203"/>
      <c r="G54" s="203"/>
      <c r="H54" s="203"/>
      <c r="I54" s="203"/>
      <c r="J54" s="203"/>
      <c r="K54" s="203"/>
      <c r="L54" s="203"/>
      <c r="M54" s="203"/>
      <c r="N54" s="203"/>
      <c r="O54" s="203"/>
      <c r="P54" s="203"/>
      <c r="Q54" s="203"/>
      <c r="R54" s="203"/>
      <c r="S54" s="203"/>
      <c r="T54" s="203"/>
      <c r="U54" s="203"/>
      <c r="V54" s="203"/>
      <c r="W54" s="203"/>
      <c r="X54" s="203"/>
      <c r="Y54" s="203"/>
      <c r="Z54" s="203"/>
      <c r="AA54" s="203"/>
      <c r="AB54" s="203"/>
      <c r="AC54" s="203"/>
      <c r="AD54" s="203"/>
      <c r="AE54" s="203"/>
      <c r="AF54" s="203"/>
      <c r="AG54" s="203"/>
      <c r="AH54" s="203"/>
      <c r="AI54" s="203"/>
      <c r="AJ54" s="208"/>
    </row>
    <row r="55" spans="2:36" ht="16" customHeight="1" x14ac:dyDescent="0.2">
      <c r="B55" s="17"/>
      <c r="C55" s="171"/>
      <c r="D55" s="171"/>
      <c r="E55" s="171"/>
      <c r="F55" s="171"/>
      <c r="G55" s="171"/>
      <c r="H55" s="171"/>
      <c r="I55" s="171"/>
      <c r="J55" s="171"/>
      <c r="K55" s="171"/>
      <c r="L55" s="171"/>
      <c r="M55" s="171"/>
      <c r="N55" s="171"/>
      <c r="O55" s="171"/>
      <c r="P55" s="171"/>
      <c r="Q55" s="171"/>
      <c r="R55" s="171"/>
      <c r="S55" s="171"/>
      <c r="T55" s="171"/>
      <c r="U55" s="171"/>
      <c r="V55" s="171"/>
      <c r="W55" s="171"/>
      <c r="X55" s="171"/>
      <c r="Y55" s="171"/>
      <c r="Z55" s="171"/>
      <c r="AA55" s="171"/>
      <c r="AB55" s="171"/>
      <c r="AC55" s="171"/>
      <c r="AD55" s="171"/>
      <c r="AE55" s="171"/>
      <c r="AF55" s="171"/>
      <c r="AG55" s="171"/>
      <c r="AH55" s="171"/>
      <c r="AI55" s="171"/>
      <c r="AJ55" s="172"/>
    </row>
  </sheetData>
  <mergeCells count="79">
    <mergeCell ref="B16:C16"/>
    <mergeCell ref="D16:G16"/>
    <mergeCell ref="A2:AJ3"/>
    <mergeCell ref="B5:AJ5"/>
    <mergeCell ref="B6:C6"/>
    <mergeCell ref="D6:F6"/>
    <mergeCell ref="D7:G7"/>
    <mergeCell ref="H7:V7"/>
    <mergeCell ref="X7:AA7"/>
    <mergeCell ref="D9:AJ11"/>
    <mergeCell ref="D13:N13"/>
    <mergeCell ref="O13:Q13"/>
    <mergeCell ref="S13:U13"/>
    <mergeCell ref="D14:AJ14"/>
    <mergeCell ref="H16:W16"/>
    <mergeCell ref="D23:AJ23"/>
    <mergeCell ref="O25:AD25"/>
    <mergeCell ref="D18:J19"/>
    <mergeCell ref="K18:W19"/>
    <mergeCell ref="X18:AJ18"/>
    <mergeCell ref="X19:AJ19"/>
    <mergeCell ref="D20:J20"/>
    <mergeCell ref="K20:W20"/>
    <mergeCell ref="X20:AJ20"/>
    <mergeCell ref="D21:J21"/>
    <mergeCell ref="K21:W21"/>
    <mergeCell ref="X21:AJ21"/>
    <mergeCell ref="D22:J22"/>
    <mergeCell ref="K22:W22"/>
    <mergeCell ref="X22:AJ22"/>
    <mergeCell ref="B25:C25"/>
    <mergeCell ref="D25:N25"/>
    <mergeCell ref="D27:J27"/>
    <mergeCell ref="K27:W27"/>
    <mergeCell ref="E33:H33"/>
    <mergeCell ref="I33:AJ35"/>
    <mergeCell ref="D32:AJ32"/>
    <mergeCell ref="D28:J28"/>
    <mergeCell ref="K28:W28"/>
    <mergeCell ref="D29:J29"/>
    <mergeCell ref="K29:W29"/>
    <mergeCell ref="D30:AJ30"/>
    <mergeCell ref="E36:H36"/>
    <mergeCell ref="I36:AJ36"/>
    <mergeCell ref="E37:I37"/>
    <mergeCell ref="J37:AJ37"/>
    <mergeCell ref="B39:AJ39"/>
    <mergeCell ref="B41:F42"/>
    <mergeCell ref="G41:J42"/>
    <mergeCell ref="K41:U41"/>
    <mergeCell ref="V41:Y42"/>
    <mergeCell ref="Z41:AJ41"/>
    <mergeCell ref="K42:U42"/>
    <mergeCell ref="Z42:AJ42"/>
    <mergeCell ref="Z43:AB44"/>
    <mergeCell ref="AC43:AC44"/>
    <mergeCell ref="AD43:AJ44"/>
    <mergeCell ref="C50:AJ51"/>
    <mergeCell ref="C52:AJ53"/>
    <mergeCell ref="O43:U44"/>
    <mergeCell ref="B43:F44"/>
    <mergeCell ref="G43:I44"/>
    <mergeCell ref="J43:J44"/>
    <mergeCell ref="K43:M44"/>
    <mergeCell ref="N43:N44"/>
    <mergeCell ref="V43:X44"/>
    <mergeCell ref="Y43:Y44"/>
    <mergeCell ref="C54:AJ55"/>
    <mergeCell ref="O45:U48"/>
    <mergeCell ref="V45:X48"/>
    <mergeCell ref="Y45:Y48"/>
    <mergeCell ref="Z45:AB48"/>
    <mergeCell ref="AC45:AC48"/>
    <mergeCell ref="AD45:AJ48"/>
    <mergeCell ref="B45:F48"/>
    <mergeCell ref="G45:I48"/>
    <mergeCell ref="J45:J48"/>
    <mergeCell ref="K45:M48"/>
    <mergeCell ref="N45:N48"/>
  </mergeCells>
  <phoneticPr fontId="2"/>
  <hyperlinks>
    <hyperlink ref="H16:W16" location="'別紙３ 算出シート'!A1" display="・・・ 別紙３算出シートに入力すると自動算出されます。"/>
    <hyperlink ref="O25:AD25" location="'別紙３ 算出シート'!A1" display="・・・ 別紙３算出シートに入力すると自動算出されます。"/>
  </hyperlinks>
  <printOptions horizontalCentered="1"/>
  <pageMargins left="0.47244094488188981" right="0.47244094488188981" top="0.47244094488188981" bottom="0.47244094488188981" header="0.23622047244094491" footer="0.11811023622047245"/>
  <pageSetup paperSize="9" orientation="portrait" verticalDpi="0" r:id="rId1"/>
  <headerFooter>
    <oddHeader>&amp;R&amp;12別紙３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Z201"/>
  <sheetViews>
    <sheetView zoomScaleNormal="100" workbookViewId="0">
      <selection sqref="A1:B1"/>
    </sheetView>
  </sheetViews>
  <sheetFormatPr defaultColWidth="9" defaultRowHeight="16" x14ac:dyDescent="0.2"/>
  <cols>
    <col min="1" max="1" width="5.6328125" style="6" customWidth="1"/>
    <col min="2" max="2" width="15.6328125" style="6" customWidth="1"/>
    <col min="3" max="3" width="10.6328125" style="6" customWidth="1"/>
    <col min="4" max="4" width="5.6328125" style="6" customWidth="1"/>
    <col min="5" max="5" width="15.6328125" style="6" customWidth="1"/>
    <col min="6" max="6" width="10.6328125" style="6" customWidth="1"/>
    <col min="7" max="7" width="5.6328125" style="6" customWidth="1"/>
    <col min="8" max="8" width="15.6328125" style="6" customWidth="1"/>
    <col min="9" max="9" width="10.6328125" style="6" customWidth="1"/>
    <col min="10" max="10" width="5.6328125" style="6" customWidth="1"/>
    <col min="11" max="11" width="15.6328125" style="6" customWidth="1"/>
    <col min="12" max="12" width="10.6328125" style="6" customWidth="1"/>
    <col min="13" max="13" width="5.6328125" style="6" customWidth="1"/>
    <col min="14" max="14" width="15.6328125" style="6" customWidth="1"/>
    <col min="15" max="15" width="10.6328125" style="6" customWidth="1"/>
    <col min="16" max="16" width="5.6328125" style="6" customWidth="1"/>
    <col min="17" max="17" width="15.6328125" style="6" customWidth="1"/>
    <col min="18" max="18" width="10.6328125" style="6" customWidth="1"/>
    <col min="19" max="19" width="5.6328125" style="6" customWidth="1"/>
    <col min="20" max="20" width="15.6328125" style="6" customWidth="1"/>
    <col min="21" max="21" width="10.6328125" style="6" customWidth="1"/>
    <col min="22" max="22" width="5.6328125" style="6" customWidth="1"/>
    <col min="23" max="23" width="15.6328125" style="6" customWidth="1"/>
    <col min="24" max="24" width="10.6328125" style="6" customWidth="1"/>
    <col min="25" max="25" width="5.6328125" style="6" customWidth="1"/>
    <col min="26" max="26" width="15.6328125" style="6" customWidth="1"/>
    <col min="27" max="27" width="10.6328125" style="6" customWidth="1"/>
    <col min="28" max="16384" width="9" style="6"/>
  </cols>
  <sheetData>
    <row r="1" spans="1:26" ht="30" customHeight="1" x14ac:dyDescent="0.2">
      <c r="A1" s="478" t="s">
        <v>475</v>
      </c>
      <c r="B1" s="478"/>
    </row>
    <row r="2" spans="1:26" ht="10" customHeight="1" x14ac:dyDescent="0.2"/>
    <row r="3" spans="1:26" s="36" customFormat="1" ht="16" customHeight="1" x14ac:dyDescent="0.2">
      <c r="A3" s="525" t="s">
        <v>256</v>
      </c>
      <c r="B3" s="525"/>
      <c r="C3" s="525"/>
      <c r="D3" s="525"/>
      <c r="E3" s="525"/>
      <c r="F3" s="525"/>
      <c r="G3" s="525"/>
      <c r="H3" s="525"/>
      <c r="J3" s="525" t="s">
        <v>257</v>
      </c>
      <c r="K3" s="525"/>
      <c r="L3" s="525"/>
      <c r="M3" s="525"/>
      <c r="N3" s="525"/>
      <c r="O3" s="525"/>
      <c r="P3" s="525"/>
      <c r="Q3" s="525"/>
      <c r="S3" s="525" t="s">
        <v>258</v>
      </c>
      <c r="T3" s="525"/>
      <c r="U3" s="525"/>
      <c r="V3" s="525"/>
      <c r="W3" s="525"/>
      <c r="X3" s="525"/>
      <c r="Y3" s="525"/>
      <c r="Z3" s="525"/>
    </row>
    <row r="4" spans="1:26" ht="10" customHeight="1" x14ac:dyDescent="0.2"/>
    <row r="5" spans="1:26" ht="16" customHeight="1" x14ac:dyDescent="0.2">
      <c r="A5" s="140" t="s">
        <v>259</v>
      </c>
      <c r="B5" s="140"/>
      <c r="D5" s="140" t="s">
        <v>260</v>
      </c>
      <c r="E5" s="140"/>
      <c r="G5" s="140" t="s">
        <v>261</v>
      </c>
      <c r="H5" s="140"/>
      <c r="J5" s="140" t="s">
        <v>259</v>
      </c>
      <c r="K5" s="140"/>
      <c r="M5" s="140" t="s">
        <v>260</v>
      </c>
      <c r="N5" s="140"/>
      <c r="P5" s="140" t="s">
        <v>261</v>
      </c>
      <c r="Q5" s="140"/>
      <c r="S5" s="140" t="s">
        <v>259</v>
      </c>
      <c r="T5" s="140"/>
      <c r="V5" s="140" t="s">
        <v>260</v>
      </c>
      <c r="W5" s="140"/>
      <c r="Y5" s="140" t="s">
        <v>261</v>
      </c>
      <c r="Z5" s="140"/>
    </row>
    <row r="6" spans="1:26" ht="16" customHeight="1" x14ac:dyDescent="0.2">
      <c r="A6" s="140" t="s">
        <v>461</v>
      </c>
      <c r="B6" s="140"/>
      <c r="D6" s="140" t="s">
        <v>461</v>
      </c>
      <c r="E6" s="140"/>
      <c r="G6" s="140" t="s">
        <v>461</v>
      </c>
      <c r="H6" s="140"/>
      <c r="J6" s="296" t="s">
        <v>462</v>
      </c>
      <c r="K6" s="296"/>
      <c r="M6" s="296" t="s">
        <v>462</v>
      </c>
      <c r="N6" s="296"/>
      <c r="P6" s="296" t="s">
        <v>462</v>
      </c>
      <c r="Q6" s="296"/>
      <c r="S6" s="296" t="s">
        <v>463</v>
      </c>
      <c r="T6" s="296"/>
      <c r="V6" s="296" t="s">
        <v>463</v>
      </c>
      <c r="W6" s="296"/>
      <c r="Y6" s="296" t="s">
        <v>463</v>
      </c>
      <c r="Z6" s="296"/>
    </row>
    <row r="7" spans="1:26" ht="16" customHeight="1" x14ac:dyDescent="0.2">
      <c r="A7" s="521" t="e">
        <f>+INT(ROUND(AVERAGE(B17:B116),-3))</f>
        <v>#DIV/0!</v>
      </c>
      <c r="B7" s="522"/>
      <c r="D7" s="521" t="e">
        <f>+INT(ROUND(AVERAGE(E17:E116),-3))</f>
        <v>#DIV/0!</v>
      </c>
      <c r="E7" s="522"/>
      <c r="G7" s="521" t="e">
        <f>+INT(ROUND(AVERAGE(H17:H116),-3))</f>
        <v>#DIV/0!</v>
      </c>
      <c r="H7" s="522"/>
      <c r="J7" s="523" t="e">
        <f>+DATEDIF(AVERAGE(K17:K116),K8,"Y")</f>
        <v>#DIV/0!</v>
      </c>
      <c r="K7" s="524"/>
      <c r="M7" s="523" t="e">
        <f>+DATEDIF(AVERAGE(N17:N116),K8,"Y")</f>
        <v>#DIV/0!</v>
      </c>
      <c r="N7" s="524"/>
      <c r="P7" s="523" t="e">
        <f>+DATEDIF(AVERAGE(Q17:Q116),K8,"Y")</f>
        <v>#DIV/0!</v>
      </c>
      <c r="Q7" s="524"/>
      <c r="S7" s="523" t="e">
        <f>+DATEDIF(AVERAGE(T14:T113),T8,"Y")&amp;"年"&amp;DATEDIF(AVERAGE(T14:T113),T8,"YM")&amp;"か月"</f>
        <v>#DIV/0!</v>
      </c>
      <c r="T7" s="524"/>
      <c r="V7" s="523" t="e">
        <f>+DATEDIF(AVERAGE(W17:W116),T8,"Y")&amp;"年"&amp;DATEDIF(AVERAGE(W17:W116),T8,"YM")&amp;"か月"</f>
        <v>#DIV/0!</v>
      </c>
      <c r="W7" s="524"/>
      <c r="Y7" s="523" t="e">
        <f>+DATEDIF(AVERAGE(Z17:Z116),T8,"Y")&amp;"年"&amp;DATEDIF(AVERAGE(Z17:Z116),T8,"YM")&amp;"か月"</f>
        <v>#DIV/0!</v>
      </c>
      <c r="Z7" s="524"/>
    </row>
    <row r="8" spans="1:26" ht="16" customHeight="1" x14ac:dyDescent="0.2">
      <c r="K8" s="37">
        <v>45383</v>
      </c>
      <c r="T8" s="37">
        <v>45383</v>
      </c>
    </row>
    <row r="9" spans="1:26" ht="20.149999999999999" customHeight="1" x14ac:dyDescent="0.2">
      <c r="A9" s="516" t="s">
        <v>262</v>
      </c>
      <c r="B9" s="516"/>
      <c r="C9" s="516"/>
      <c r="D9" s="516"/>
      <c r="E9" s="516"/>
      <c r="F9" s="516"/>
      <c r="G9" s="516"/>
      <c r="H9" s="516"/>
      <c r="J9" s="518" t="s">
        <v>464</v>
      </c>
      <c r="K9" s="519"/>
      <c r="L9" s="519"/>
      <c r="M9" s="519"/>
      <c r="N9" s="519"/>
      <c r="O9" s="519"/>
      <c r="P9" s="519"/>
      <c r="Q9" s="519"/>
      <c r="S9" s="518" t="s">
        <v>465</v>
      </c>
      <c r="T9" s="519"/>
      <c r="U9" s="519"/>
      <c r="V9" s="519"/>
      <c r="W9" s="519"/>
      <c r="X9" s="519"/>
      <c r="Y9" s="519"/>
      <c r="Z9" s="519"/>
    </row>
    <row r="10" spans="1:26" ht="20.149999999999999" customHeight="1" x14ac:dyDescent="0.2">
      <c r="A10" s="517"/>
      <c r="B10" s="517"/>
      <c r="C10" s="517"/>
      <c r="D10" s="517"/>
      <c r="E10" s="517"/>
      <c r="F10" s="517"/>
      <c r="G10" s="517"/>
      <c r="H10" s="517"/>
      <c r="J10" s="520"/>
      <c r="K10" s="520"/>
      <c r="L10" s="520"/>
      <c r="M10" s="520"/>
      <c r="N10" s="520"/>
      <c r="O10" s="520"/>
      <c r="P10" s="520"/>
      <c r="Q10" s="520"/>
      <c r="S10" s="520"/>
      <c r="T10" s="520"/>
      <c r="U10" s="520"/>
      <c r="V10" s="520"/>
      <c r="W10" s="520"/>
      <c r="X10" s="520"/>
      <c r="Y10" s="520"/>
      <c r="Z10" s="520"/>
    </row>
    <row r="11" spans="1:26" ht="20.149999999999999" customHeight="1" x14ac:dyDescent="0.2">
      <c r="A11" s="517"/>
      <c r="B11" s="517"/>
      <c r="C11" s="517"/>
      <c r="D11" s="517"/>
      <c r="E11" s="517"/>
      <c r="F11" s="517"/>
      <c r="G11" s="517"/>
      <c r="H11" s="517"/>
      <c r="J11" s="520"/>
      <c r="K11" s="520"/>
      <c r="L11" s="520"/>
      <c r="M11" s="520"/>
      <c r="N11" s="520"/>
      <c r="O11" s="520"/>
      <c r="P11" s="520"/>
      <c r="Q11" s="520"/>
      <c r="S11" s="520"/>
      <c r="T11" s="520"/>
      <c r="U11" s="520"/>
      <c r="V11" s="520"/>
      <c r="W11" s="520"/>
      <c r="X11" s="520"/>
      <c r="Y11" s="520"/>
      <c r="Z11" s="520"/>
    </row>
    <row r="12" spans="1:26" ht="16" customHeight="1" x14ac:dyDescent="0.2">
      <c r="B12" s="38"/>
      <c r="K12" s="38"/>
      <c r="T12" s="38"/>
    </row>
    <row r="13" spans="1:26" ht="16" customHeight="1" x14ac:dyDescent="0.2"/>
    <row r="14" spans="1:26" ht="16" customHeight="1" x14ac:dyDescent="0.2"/>
    <row r="15" spans="1:26" ht="16" customHeight="1" x14ac:dyDescent="0.2">
      <c r="B15" s="38" t="s">
        <v>263</v>
      </c>
      <c r="E15" s="38" t="s">
        <v>263</v>
      </c>
      <c r="H15" s="38" t="s">
        <v>263</v>
      </c>
      <c r="K15" s="38"/>
      <c r="N15" s="38"/>
      <c r="Q15" s="38"/>
      <c r="T15" s="38"/>
      <c r="W15" s="38"/>
      <c r="Z15" s="38"/>
    </row>
    <row r="16" spans="1:26" ht="16" customHeight="1" x14ac:dyDescent="0.2">
      <c r="A16" s="74" t="s">
        <v>264</v>
      </c>
      <c r="B16" s="74" t="s">
        <v>265</v>
      </c>
      <c r="D16" s="74" t="s">
        <v>264</v>
      </c>
      <c r="E16" s="74" t="s">
        <v>265</v>
      </c>
      <c r="G16" s="74" t="s">
        <v>264</v>
      </c>
      <c r="H16" s="74" t="s">
        <v>265</v>
      </c>
      <c r="J16" s="74" t="s">
        <v>264</v>
      </c>
      <c r="K16" s="74" t="s">
        <v>266</v>
      </c>
      <c r="M16" s="74" t="s">
        <v>264</v>
      </c>
      <c r="N16" s="74" t="s">
        <v>267</v>
      </c>
      <c r="P16" s="74" t="s">
        <v>264</v>
      </c>
      <c r="Q16" s="74" t="s">
        <v>266</v>
      </c>
      <c r="S16" s="74" t="s">
        <v>264</v>
      </c>
      <c r="T16" s="74" t="s">
        <v>268</v>
      </c>
      <c r="V16" s="74" t="s">
        <v>264</v>
      </c>
      <c r="W16" s="74" t="s">
        <v>268</v>
      </c>
      <c r="Y16" s="74" t="s">
        <v>264</v>
      </c>
      <c r="Z16" s="74" t="s">
        <v>268</v>
      </c>
    </row>
    <row r="17" spans="1:26" ht="16" customHeight="1" x14ac:dyDescent="0.2">
      <c r="A17" s="74">
        <v>1</v>
      </c>
      <c r="B17" s="89"/>
      <c r="D17" s="74">
        <v>1</v>
      </c>
      <c r="E17" s="89"/>
      <c r="G17" s="74">
        <v>1</v>
      </c>
      <c r="H17" s="89"/>
      <c r="J17" s="74">
        <v>1</v>
      </c>
      <c r="K17" s="90"/>
      <c r="M17" s="74">
        <v>1</v>
      </c>
      <c r="N17" s="90"/>
      <c r="P17" s="74">
        <v>1</v>
      </c>
      <c r="Q17" s="90"/>
      <c r="S17" s="74">
        <v>1</v>
      </c>
      <c r="T17" s="90"/>
      <c r="V17" s="74">
        <v>1</v>
      </c>
      <c r="W17" s="90"/>
      <c r="Y17" s="74">
        <v>1</v>
      </c>
      <c r="Z17" s="90"/>
    </row>
    <row r="18" spans="1:26" ht="16" customHeight="1" x14ac:dyDescent="0.2">
      <c r="A18" s="74">
        <v>2</v>
      </c>
      <c r="B18" s="89"/>
      <c r="D18" s="74">
        <v>2</v>
      </c>
      <c r="E18" s="89"/>
      <c r="G18" s="74">
        <v>2</v>
      </c>
      <c r="H18" s="89"/>
      <c r="J18" s="74">
        <v>2</v>
      </c>
      <c r="K18" s="90"/>
      <c r="M18" s="74">
        <v>2</v>
      </c>
      <c r="N18" s="90"/>
      <c r="P18" s="74">
        <v>2</v>
      </c>
      <c r="Q18" s="90"/>
      <c r="S18" s="74">
        <v>2</v>
      </c>
      <c r="T18" s="90"/>
      <c r="V18" s="74">
        <v>2</v>
      </c>
      <c r="W18" s="90"/>
      <c r="Y18" s="74">
        <v>2</v>
      </c>
      <c r="Z18" s="90"/>
    </row>
    <row r="19" spans="1:26" ht="16" customHeight="1" x14ac:dyDescent="0.2">
      <c r="A19" s="74">
        <v>3</v>
      </c>
      <c r="B19" s="89"/>
      <c r="D19" s="74">
        <v>3</v>
      </c>
      <c r="E19" s="89"/>
      <c r="G19" s="74">
        <v>3</v>
      </c>
      <c r="H19" s="89"/>
      <c r="J19" s="74">
        <v>3</v>
      </c>
      <c r="K19" s="90"/>
      <c r="M19" s="74">
        <v>3</v>
      </c>
      <c r="N19" s="90"/>
      <c r="P19" s="74">
        <v>3</v>
      </c>
      <c r="Q19" s="90"/>
      <c r="S19" s="74">
        <v>3</v>
      </c>
      <c r="T19" s="90"/>
      <c r="V19" s="74">
        <v>3</v>
      </c>
      <c r="W19" s="90"/>
      <c r="Y19" s="74">
        <v>3</v>
      </c>
      <c r="Z19" s="90"/>
    </row>
    <row r="20" spans="1:26" ht="16" customHeight="1" x14ac:dyDescent="0.2">
      <c r="A20" s="74">
        <v>4</v>
      </c>
      <c r="B20" s="89"/>
      <c r="D20" s="74">
        <v>4</v>
      </c>
      <c r="E20" s="89"/>
      <c r="G20" s="74">
        <v>4</v>
      </c>
      <c r="H20" s="89"/>
      <c r="J20" s="74">
        <v>4</v>
      </c>
      <c r="K20" s="90"/>
      <c r="M20" s="74">
        <v>4</v>
      </c>
      <c r="N20" s="90"/>
      <c r="P20" s="74">
        <v>4</v>
      </c>
      <c r="Q20" s="90"/>
      <c r="S20" s="74">
        <v>4</v>
      </c>
      <c r="T20" s="90"/>
      <c r="V20" s="74">
        <v>4</v>
      </c>
      <c r="W20" s="90"/>
      <c r="Y20" s="74">
        <v>4</v>
      </c>
      <c r="Z20" s="90"/>
    </row>
    <row r="21" spans="1:26" ht="16" customHeight="1" x14ac:dyDescent="0.2">
      <c r="A21" s="74">
        <v>5</v>
      </c>
      <c r="B21" s="89"/>
      <c r="D21" s="74">
        <v>5</v>
      </c>
      <c r="E21" s="89"/>
      <c r="G21" s="74">
        <v>5</v>
      </c>
      <c r="H21" s="89"/>
      <c r="J21" s="74">
        <v>5</v>
      </c>
      <c r="K21" s="90"/>
      <c r="M21" s="74">
        <v>5</v>
      </c>
      <c r="N21" s="90"/>
      <c r="P21" s="74">
        <v>5</v>
      </c>
      <c r="Q21" s="90"/>
      <c r="S21" s="74">
        <v>5</v>
      </c>
      <c r="T21" s="90"/>
      <c r="V21" s="74">
        <v>5</v>
      </c>
      <c r="W21" s="90"/>
      <c r="Y21" s="74">
        <v>5</v>
      </c>
      <c r="Z21" s="90"/>
    </row>
    <row r="22" spans="1:26" ht="16" customHeight="1" x14ac:dyDescent="0.2">
      <c r="A22" s="74">
        <v>6</v>
      </c>
      <c r="B22" s="89"/>
      <c r="D22" s="74">
        <v>6</v>
      </c>
      <c r="E22" s="89"/>
      <c r="G22" s="74">
        <v>6</v>
      </c>
      <c r="H22" s="89"/>
      <c r="J22" s="74">
        <v>6</v>
      </c>
      <c r="K22" s="90"/>
      <c r="M22" s="74">
        <v>6</v>
      </c>
      <c r="N22" s="90"/>
      <c r="P22" s="74">
        <v>6</v>
      </c>
      <c r="Q22" s="90"/>
      <c r="S22" s="74">
        <v>6</v>
      </c>
      <c r="T22" s="90"/>
      <c r="V22" s="74">
        <v>6</v>
      </c>
      <c r="W22" s="90"/>
      <c r="Y22" s="74">
        <v>6</v>
      </c>
      <c r="Z22" s="90"/>
    </row>
    <row r="23" spans="1:26" ht="16" customHeight="1" x14ac:dyDescent="0.2">
      <c r="A23" s="74">
        <v>7</v>
      </c>
      <c r="B23" s="89"/>
      <c r="D23" s="74">
        <v>7</v>
      </c>
      <c r="E23" s="89"/>
      <c r="G23" s="74">
        <v>7</v>
      </c>
      <c r="H23" s="89"/>
      <c r="J23" s="74">
        <v>7</v>
      </c>
      <c r="K23" s="90"/>
      <c r="M23" s="74">
        <v>7</v>
      </c>
      <c r="N23" s="90"/>
      <c r="P23" s="74">
        <v>7</v>
      </c>
      <c r="Q23" s="90"/>
      <c r="S23" s="74">
        <v>7</v>
      </c>
      <c r="T23" s="90"/>
      <c r="V23" s="74">
        <v>7</v>
      </c>
      <c r="W23" s="90"/>
      <c r="Y23" s="74">
        <v>7</v>
      </c>
      <c r="Z23" s="90"/>
    </row>
    <row r="24" spans="1:26" ht="16" customHeight="1" x14ac:dyDescent="0.2">
      <c r="A24" s="74">
        <v>8</v>
      </c>
      <c r="B24" s="89"/>
      <c r="D24" s="74">
        <v>8</v>
      </c>
      <c r="E24" s="89"/>
      <c r="G24" s="74">
        <v>8</v>
      </c>
      <c r="H24" s="89"/>
      <c r="J24" s="74">
        <v>8</v>
      </c>
      <c r="K24" s="90"/>
      <c r="M24" s="74">
        <v>8</v>
      </c>
      <c r="N24" s="90"/>
      <c r="P24" s="74">
        <v>8</v>
      </c>
      <c r="Q24" s="90"/>
      <c r="S24" s="74">
        <v>8</v>
      </c>
      <c r="T24" s="90"/>
      <c r="V24" s="74">
        <v>8</v>
      </c>
      <c r="W24" s="90"/>
      <c r="Y24" s="74">
        <v>8</v>
      </c>
      <c r="Z24" s="90"/>
    </row>
    <row r="25" spans="1:26" ht="16" customHeight="1" x14ac:dyDescent="0.2">
      <c r="A25" s="74">
        <v>9</v>
      </c>
      <c r="B25" s="89"/>
      <c r="D25" s="74">
        <v>9</v>
      </c>
      <c r="E25" s="89"/>
      <c r="G25" s="74">
        <v>9</v>
      </c>
      <c r="H25" s="89"/>
      <c r="J25" s="74">
        <v>9</v>
      </c>
      <c r="K25" s="90"/>
      <c r="M25" s="74">
        <v>9</v>
      </c>
      <c r="N25" s="90"/>
      <c r="P25" s="74">
        <v>9</v>
      </c>
      <c r="Q25" s="90"/>
      <c r="S25" s="74">
        <v>9</v>
      </c>
      <c r="T25" s="90"/>
      <c r="V25" s="74">
        <v>9</v>
      </c>
      <c r="W25" s="90"/>
      <c r="Y25" s="74">
        <v>9</v>
      </c>
      <c r="Z25" s="90"/>
    </row>
    <row r="26" spans="1:26" ht="16" customHeight="1" x14ac:dyDescent="0.2">
      <c r="A26" s="74">
        <v>10</v>
      </c>
      <c r="B26" s="89"/>
      <c r="D26" s="74">
        <v>10</v>
      </c>
      <c r="E26" s="89"/>
      <c r="G26" s="74">
        <v>10</v>
      </c>
      <c r="H26" s="89"/>
      <c r="J26" s="74">
        <v>10</v>
      </c>
      <c r="K26" s="90"/>
      <c r="M26" s="74">
        <v>10</v>
      </c>
      <c r="N26" s="90"/>
      <c r="P26" s="74">
        <v>10</v>
      </c>
      <c r="Q26" s="90"/>
      <c r="S26" s="74">
        <v>10</v>
      </c>
      <c r="T26" s="90"/>
      <c r="V26" s="74">
        <v>10</v>
      </c>
      <c r="W26" s="90"/>
      <c r="Y26" s="74">
        <v>10</v>
      </c>
      <c r="Z26" s="90"/>
    </row>
    <row r="27" spans="1:26" ht="16" customHeight="1" x14ac:dyDescent="0.2">
      <c r="A27" s="74">
        <v>11</v>
      </c>
      <c r="B27" s="89"/>
      <c r="D27" s="74">
        <v>11</v>
      </c>
      <c r="E27" s="89"/>
      <c r="G27" s="74">
        <v>11</v>
      </c>
      <c r="H27" s="89"/>
      <c r="J27" s="74">
        <v>11</v>
      </c>
      <c r="K27" s="90"/>
      <c r="M27" s="74">
        <v>11</v>
      </c>
      <c r="N27" s="90"/>
      <c r="P27" s="74">
        <v>11</v>
      </c>
      <c r="Q27" s="90"/>
      <c r="S27" s="74">
        <v>11</v>
      </c>
      <c r="T27" s="90"/>
      <c r="V27" s="74">
        <v>11</v>
      </c>
      <c r="W27" s="90"/>
      <c r="Y27" s="74">
        <v>11</v>
      </c>
      <c r="Z27" s="90"/>
    </row>
    <row r="28" spans="1:26" ht="16" customHeight="1" x14ac:dyDescent="0.2">
      <c r="A28" s="74">
        <v>12</v>
      </c>
      <c r="B28" s="89"/>
      <c r="D28" s="74">
        <v>12</v>
      </c>
      <c r="E28" s="89"/>
      <c r="G28" s="74">
        <v>12</v>
      </c>
      <c r="H28" s="89"/>
      <c r="J28" s="74">
        <v>12</v>
      </c>
      <c r="K28" s="90"/>
      <c r="M28" s="74">
        <v>12</v>
      </c>
      <c r="N28" s="90"/>
      <c r="P28" s="74">
        <v>12</v>
      </c>
      <c r="Q28" s="90"/>
      <c r="S28" s="74">
        <v>12</v>
      </c>
      <c r="T28" s="90"/>
      <c r="V28" s="74">
        <v>12</v>
      </c>
      <c r="W28" s="90"/>
      <c r="Y28" s="74">
        <v>12</v>
      </c>
      <c r="Z28" s="90"/>
    </row>
    <row r="29" spans="1:26" ht="16" customHeight="1" x14ac:dyDescent="0.2">
      <c r="A29" s="74">
        <v>13</v>
      </c>
      <c r="B29" s="89"/>
      <c r="D29" s="74">
        <v>13</v>
      </c>
      <c r="E29" s="89"/>
      <c r="G29" s="74">
        <v>13</v>
      </c>
      <c r="H29" s="89"/>
      <c r="J29" s="74">
        <v>13</v>
      </c>
      <c r="K29" s="90"/>
      <c r="M29" s="74">
        <v>13</v>
      </c>
      <c r="N29" s="90"/>
      <c r="P29" s="74">
        <v>13</v>
      </c>
      <c r="Q29" s="90"/>
      <c r="S29" s="74">
        <v>13</v>
      </c>
      <c r="T29" s="90"/>
      <c r="V29" s="74">
        <v>13</v>
      </c>
      <c r="W29" s="90"/>
      <c r="Y29" s="74">
        <v>13</v>
      </c>
      <c r="Z29" s="90"/>
    </row>
    <row r="30" spans="1:26" ht="16" customHeight="1" x14ac:dyDescent="0.2">
      <c r="A30" s="74">
        <v>14</v>
      </c>
      <c r="B30" s="89"/>
      <c r="D30" s="74">
        <v>14</v>
      </c>
      <c r="E30" s="89"/>
      <c r="G30" s="74">
        <v>14</v>
      </c>
      <c r="H30" s="89"/>
      <c r="J30" s="74">
        <v>14</v>
      </c>
      <c r="K30" s="90"/>
      <c r="M30" s="74">
        <v>14</v>
      </c>
      <c r="N30" s="90"/>
      <c r="P30" s="74">
        <v>14</v>
      </c>
      <c r="Q30" s="90"/>
      <c r="S30" s="74">
        <v>14</v>
      </c>
      <c r="T30" s="90"/>
      <c r="V30" s="74">
        <v>14</v>
      </c>
      <c r="W30" s="90"/>
      <c r="Y30" s="74">
        <v>14</v>
      </c>
      <c r="Z30" s="90"/>
    </row>
    <row r="31" spans="1:26" ht="16" customHeight="1" x14ac:dyDescent="0.2">
      <c r="A31" s="74">
        <v>15</v>
      </c>
      <c r="B31" s="89"/>
      <c r="D31" s="74">
        <v>15</v>
      </c>
      <c r="E31" s="89"/>
      <c r="G31" s="74">
        <v>15</v>
      </c>
      <c r="H31" s="89"/>
      <c r="J31" s="74">
        <v>15</v>
      </c>
      <c r="K31" s="90"/>
      <c r="M31" s="74">
        <v>15</v>
      </c>
      <c r="N31" s="90"/>
      <c r="P31" s="74">
        <v>15</v>
      </c>
      <c r="Q31" s="90"/>
      <c r="S31" s="74">
        <v>15</v>
      </c>
      <c r="T31" s="90"/>
      <c r="V31" s="74">
        <v>15</v>
      </c>
      <c r="W31" s="90"/>
      <c r="Y31" s="74">
        <v>15</v>
      </c>
      <c r="Z31" s="90"/>
    </row>
    <row r="32" spans="1:26" ht="16" customHeight="1" x14ac:dyDescent="0.2">
      <c r="A32" s="74">
        <v>16</v>
      </c>
      <c r="B32" s="89"/>
      <c r="D32" s="74">
        <v>16</v>
      </c>
      <c r="E32" s="89"/>
      <c r="G32" s="74">
        <v>16</v>
      </c>
      <c r="H32" s="89"/>
      <c r="J32" s="74">
        <v>16</v>
      </c>
      <c r="K32" s="90"/>
      <c r="M32" s="74">
        <v>16</v>
      </c>
      <c r="N32" s="90"/>
      <c r="P32" s="74">
        <v>16</v>
      </c>
      <c r="Q32" s="90"/>
      <c r="S32" s="74">
        <v>16</v>
      </c>
      <c r="T32" s="90"/>
      <c r="V32" s="74">
        <v>16</v>
      </c>
      <c r="W32" s="90"/>
      <c r="Y32" s="74">
        <v>16</v>
      </c>
      <c r="Z32" s="90"/>
    </row>
    <row r="33" spans="1:26" ht="16" customHeight="1" x14ac:dyDescent="0.2">
      <c r="A33" s="74">
        <v>17</v>
      </c>
      <c r="B33" s="89"/>
      <c r="D33" s="74">
        <v>17</v>
      </c>
      <c r="E33" s="89"/>
      <c r="G33" s="74">
        <v>17</v>
      </c>
      <c r="H33" s="89"/>
      <c r="J33" s="74">
        <v>17</v>
      </c>
      <c r="K33" s="90"/>
      <c r="M33" s="74">
        <v>17</v>
      </c>
      <c r="N33" s="90"/>
      <c r="P33" s="74">
        <v>17</v>
      </c>
      <c r="Q33" s="90"/>
      <c r="S33" s="74">
        <v>17</v>
      </c>
      <c r="T33" s="90"/>
      <c r="V33" s="74">
        <v>17</v>
      </c>
      <c r="W33" s="90"/>
      <c r="Y33" s="74">
        <v>17</v>
      </c>
      <c r="Z33" s="90"/>
    </row>
    <row r="34" spans="1:26" ht="16" customHeight="1" x14ac:dyDescent="0.2">
      <c r="A34" s="74">
        <v>18</v>
      </c>
      <c r="B34" s="89"/>
      <c r="D34" s="74">
        <v>18</v>
      </c>
      <c r="E34" s="89"/>
      <c r="G34" s="74">
        <v>18</v>
      </c>
      <c r="H34" s="89"/>
      <c r="J34" s="74">
        <v>18</v>
      </c>
      <c r="K34" s="90"/>
      <c r="M34" s="74">
        <v>18</v>
      </c>
      <c r="N34" s="90"/>
      <c r="P34" s="74">
        <v>18</v>
      </c>
      <c r="Q34" s="90"/>
      <c r="S34" s="74">
        <v>18</v>
      </c>
      <c r="T34" s="90"/>
      <c r="V34" s="74">
        <v>18</v>
      </c>
      <c r="W34" s="90"/>
      <c r="Y34" s="74">
        <v>18</v>
      </c>
      <c r="Z34" s="90"/>
    </row>
    <row r="35" spans="1:26" ht="16" customHeight="1" x14ac:dyDescent="0.2">
      <c r="A35" s="74">
        <v>19</v>
      </c>
      <c r="B35" s="89"/>
      <c r="D35" s="74">
        <v>19</v>
      </c>
      <c r="E35" s="89"/>
      <c r="G35" s="74">
        <v>19</v>
      </c>
      <c r="H35" s="89"/>
      <c r="J35" s="74">
        <v>19</v>
      </c>
      <c r="K35" s="90"/>
      <c r="M35" s="74">
        <v>19</v>
      </c>
      <c r="N35" s="90"/>
      <c r="P35" s="74">
        <v>19</v>
      </c>
      <c r="Q35" s="90"/>
      <c r="S35" s="74">
        <v>19</v>
      </c>
      <c r="T35" s="90"/>
      <c r="V35" s="74">
        <v>19</v>
      </c>
      <c r="W35" s="90"/>
      <c r="Y35" s="74">
        <v>19</v>
      </c>
      <c r="Z35" s="90"/>
    </row>
    <row r="36" spans="1:26" ht="16" customHeight="1" x14ac:dyDescent="0.2">
      <c r="A36" s="74">
        <v>20</v>
      </c>
      <c r="B36" s="89"/>
      <c r="D36" s="74">
        <v>20</v>
      </c>
      <c r="E36" s="89"/>
      <c r="G36" s="74">
        <v>20</v>
      </c>
      <c r="H36" s="89"/>
      <c r="J36" s="74">
        <v>20</v>
      </c>
      <c r="K36" s="90"/>
      <c r="M36" s="74">
        <v>20</v>
      </c>
      <c r="N36" s="90"/>
      <c r="P36" s="74">
        <v>20</v>
      </c>
      <c r="Q36" s="90"/>
      <c r="S36" s="74">
        <v>20</v>
      </c>
      <c r="T36" s="90"/>
      <c r="V36" s="74">
        <v>20</v>
      </c>
      <c r="W36" s="90"/>
      <c r="Y36" s="74">
        <v>20</v>
      </c>
      <c r="Z36" s="90"/>
    </row>
    <row r="37" spans="1:26" ht="16" customHeight="1" x14ac:dyDescent="0.2">
      <c r="A37" s="74">
        <v>21</v>
      </c>
      <c r="B37" s="89"/>
      <c r="D37" s="74">
        <v>21</v>
      </c>
      <c r="E37" s="89"/>
      <c r="G37" s="74">
        <v>21</v>
      </c>
      <c r="H37" s="89"/>
      <c r="J37" s="74">
        <v>21</v>
      </c>
      <c r="K37" s="90"/>
      <c r="M37" s="74">
        <v>21</v>
      </c>
      <c r="N37" s="90"/>
      <c r="P37" s="74">
        <v>21</v>
      </c>
      <c r="Q37" s="90"/>
      <c r="S37" s="74">
        <v>21</v>
      </c>
      <c r="T37" s="90"/>
      <c r="V37" s="74">
        <v>21</v>
      </c>
      <c r="W37" s="90"/>
      <c r="Y37" s="74">
        <v>21</v>
      </c>
      <c r="Z37" s="90"/>
    </row>
    <row r="38" spans="1:26" ht="16" customHeight="1" x14ac:dyDescent="0.2">
      <c r="A38" s="74">
        <v>22</v>
      </c>
      <c r="B38" s="89"/>
      <c r="D38" s="74">
        <v>22</v>
      </c>
      <c r="E38" s="89"/>
      <c r="G38" s="74">
        <v>22</v>
      </c>
      <c r="H38" s="89"/>
      <c r="J38" s="74">
        <v>22</v>
      </c>
      <c r="K38" s="90"/>
      <c r="M38" s="74">
        <v>22</v>
      </c>
      <c r="N38" s="90"/>
      <c r="P38" s="74">
        <v>22</v>
      </c>
      <c r="Q38" s="90"/>
      <c r="S38" s="74">
        <v>22</v>
      </c>
      <c r="T38" s="90"/>
      <c r="V38" s="74">
        <v>22</v>
      </c>
      <c r="W38" s="90"/>
      <c r="Y38" s="74">
        <v>22</v>
      </c>
      <c r="Z38" s="90"/>
    </row>
    <row r="39" spans="1:26" ht="16" customHeight="1" x14ac:dyDescent="0.2">
      <c r="A39" s="74">
        <v>23</v>
      </c>
      <c r="B39" s="89"/>
      <c r="D39" s="74">
        <v>23</v>
      </c>
      <c r="E39" s="89"/>
      <c r="G39" s="74">
        <v>23</v>
      </c>
      <c r="H39" s="89"/>
      <c r="J39" s="74">
        <v>23</v>
      </c>
      <c r="K39" s="90"/>
      <c r="M39" s="74">
        <v>23</v>
      </c>
      <c r="N39" s="90"/>
      <c r="P39" s="74">
        <v>23</v>
      </c>
      <c r="Q39" s="90"/>
      <c r="S39" s="74">
        <v>23</v>
      </c>
      <c r="T39" s="90"/>
      <c r="V39" s="74">
        <v>23</v>
      </c>
      <c r="W39" s="90"/>
      <c r="Y39" s="74">
        <v>23</v>
      </c>
      <c r="Z39" s="90"/>
    </row>
    <row r="40" spans="1:26" ht="16" customHeight="1" x14ac:dyDescent="0.2">
      <c r="A40" s="74">
        <v>24</v>
      </c>
      <c r="B40" s="89"/>
      <c r="D40" s="74">
        <v>24</v>
      </c>
      <c r="E40" s="89"/>
      <c r="G40" s="74">
        <v>24</v>
      </c>
      <c r="H40" s="89"/>
      <c r="J40" s="74">
        <v>24</v>
      </c>
      <c r="K40" s="90"/>
      <c r="M40" s="74">
        <v>24</v>
      </c>
      <c r="N40" s="90"/>
      <c r="P40" s="74">
        <v>24</v>
      </c>
      <c r="Q40" s="90"/>
      <c r="S40" s="74">
        <v>24</v>
      </c>
      <c r="T40" s="90"/>
      <c r="V40" s="74">
        <v>24</v>
      </c>
      <c r="W40" s="90"/>
      <c r="Y40" s="74">
        <v>24</v>
      </c>
      <c r="Z40" s="90"/>
    </row>
    <row r="41" spans="1:26" ht="16" customHeight="1" x14ac:dyDescent="0.2">
      <c r="A41" s="74">
        <v>25</v>
      </c>
      <c r="B41" s="89"/>
      <c r="D41" s="74">
        <v>25</v>
      </c>
      <c r="E41" s="89"/>
      <c r="G41" s="74">
        <v>25</v>
      </c>
      <c r="H41" s="89"/>
      <c r="J41" s="74">
        <v>25</v>
      </c>
      <c r="K41" s="90"/>
      <c r="M41" s="74">
        <v>25</v>
      </c>
      <c r="N41" s="90"/>
      <c r="P41" s="74">
        <v>25</v>
      </c>
      <c r="Q41" s="90"/>
      <c r="S41" s="74">
        <v>25</v>
      </c>
      <c r="T41" s="90"/>
      <c r="V41" s="74">
        <v>25</v>
      </c>
      <c r="W41" s="90"/>
      <c r="Y41" s="74">
        <v>25</v>
      </c>
      <c r="Z41" s="90"/>
    </row>
    <row r="42" spans="1:26" ht="16" customHeight="1" x14ac:dyDescent="0.2">
      <c r="A42" s="74">
        <v>26</v>
      </c>
      <c r="B42" s="89"/>
      <c r="D42" s="74">
        <v>26</v>
      </c>
      <c r="E42" s="89"/>
      <c r="G42" s="74">
        <v>26</v>
      </c>
      <c r="H42" s="89"/>
      <c r="J42" s="74">
        <v>26</v>
      </c>
      <c r="K42" s="90"/>
      <c r="M42" s="74">
        <v>26</v>
      </c>
      <c r="N42" s="90"/>
      <c r="P42" s="74">
        <v>26</v>
      </c>
      <c r="Q42" s="90"/>
      <c r="S42" s="74">
        <v>26</v>
      </c>
      <c r="T42" s="90"/>
      <c r="V42" s="74">
        <v>26</v>
      </c>
      <c r="W42" s="90"/>
      <c r="Y42" s="74">
        <v>26</v>
      </c>
      <c r="Z42" s="90"/>
    </row>
    <row r="43" spans="1:26" ht="16" customHeight="1" x14ac:dyDescent="0.2">
      <c r="A43" s="74">
        <v>27</v>
      </c>
      <c r="B43" s="89"/>
      <c r="D43" s="74">
        <v>27</v>
      </c>
      <c r="E43" s="89"/>
      <c r="G43" s="74">
        <v>27</v>
      </c>
      <c r="H43" s="89"/>
      <c r="J43" s="74">
        <v>27</v>
      </c>
      <c r="K43" s="90"/>
      <c r="M43" s="74">
        <v>27</v>
      </c>
      <c r="N43" s="90"/>
      <c r="P43" s="74">
        <v>27</v>
      </c>
      <c r="Q43" s="90"/>
      <c r="S43" s="74">
        <v>27</v>
      </c>
      <c r="T43" s="90"/>
      <c r="V43" s="74">
        <v>27</v>
      </c>
      <c r="W43" s="90"/>
      <c r="Y43" s="74">
        <v>27</v>
      </c>
      <c r="Z43" s="90"/>
    </row>
    <row r="44" spans="1:26" ht="16" customHeight="1" x14ac:dyDescent="0.2">
      <c r="A44" s="74">
        <v>28</v>
      </c>
      <c r="B44" s="89"/>
      <c r="D44" s="74">
        <v>28</v>
      </c>
      <c r="E44" s="89"/>
      <c r="G44" s="74">
        <v>28</v>
      </c>
      <c r="H44" s="89"/>
      <c r="J44" s="74">
        <v>28</v>
      </c>
      <c r="K44" s="90"/>
      <c r="M44" s="74">
        <v>28</v>
      </c>
      <c r="N44" s="90"/>
      <c r="P44" s="74">
        <v>28</v>
      </c>
      <c r="Q44" s="90"/>
      <c r="S44" s="74">
        <v>28</v>
      </c>
      <c r="T44" s="90"/>
      <c r="V44" s="74">
        <v>28</v>
      </c>
      <c r="W44" s="90"/>
      <c r="Y44" s="74">
        <v>28</v>
      </c>
      <c r="Z44" s="90"/>
    </row>
    <row r="45" spans="1:26" ht="16" customHeight="1" x14ac:dyDescent="0.2">
      <c r="A45" s="74">
        <v>29</v>
      </c>
      <c r="B45" s="89"/>
      <c r="D45" s="74">
        <v>29</v>
      </c>
      <c r="E45" s="89"/>
      <c r="G45" s="74">
        <v>29</v>
      </c>
      <c r="H45" s="89"/>
      <c r="J45" s="74">
        <v>29</v>
      </c>
      <c r="K45" s="90"/>
      <c r="M45" s="74">
        <v>29</v>
      </c>
      <c r="N45" s="90"/>
      <c r="P45" s="74">
        <v>29</v>
      </c>
      <c r="Q45" s="90"/>
      <c r="S45" s="74">
        <v>29</v>
      </c>
      <c r="T45" s="90"/>
      <c r="V45" s="74">
        <v>29</v>
      </c>
      <c r="W45" s="90"/>
      <c r="Y45" s="74">
        <v>29</v>
      </c>
      <c r="Z45" s="90"/>
    </row>
    <row r="46" spans="1:26" ht="16" customHeight="1" x14ac:dyDescent="0.2">
      <c r="A46" s="74">
        <v>30</v>
      </c>
      <c r="B46" s="89"/>
      <c r="D46" s="74">
        <v>30</v>
      </c>
      <c r="E46" s="89"/>
      <c r="G46" s="74">
        <v>30</v>
      </c>
      <c r="H46" s="89"/>
      <c r="J46" s="74">
        <v>30</v>
      </c>
      <c r="K46" s="90"/>
      <c r="M46" s="74">
        <v>30</v>
      </c>
      <c r="N46" s="90"/>
      <c r="P46" s="74">
        <v>30</v>
      </c>
      <c r="Q46" s="90"/>
      <c r="S46" s="74">
        <v>30</v>
      </c>
      <c r="T46" s="90"/>
      <c r="V46" s="74">
        <v>30</v>
      </c>
      <c r="W46" s="90"/>
      <c r="Y46" s="74">
        <v>30</v>
      </c>
      <c r="Z46" s="90"/>
    </row>
    <row r="47" spans="1:26" ht="16" customHeight="1" x14ac:dyDescent="0.2">
      <c r="A47" s="74">
        <v>31</v>
      </c>
      <c r="B47" s="89"/>
      <c r="D47" s="74">
        <v>31</v>
      </c>
      <c r="E47" s="89"/>
      <c r="G47" s="74">
        <v>31</v>
      </c>
      <c r="H47" s="89"/>
      <c r="J47" s="74">
        <v>31</v>
      </c>
      <c r="K47" s="90"/>
      <c r="M47" s="74">
        <v>31</v>
      </c>
      <c r="N47" s="90"/>
      <c r="P47" s="74">
        <v>31</v>
      </c>
      <c r="Q47" s="90"/>
      <c r="S47" s="74">
        <v>31</v>
      </c>
      <c r="T47" s="90"/>
      <c r="V47" s="74">
        <v>31</v>
      </c>
      <c r="W47" s="90"/>
      <c r="Y47" s="74">
        <v>31</v>
      </c>
      <c r="Z47" s="90"/>
    </row>
    <row r="48" spans="1:26" ht="16" customHeight="1" x14ac:dyDescent="0.2">
      <c r="A48" s="74">
        <v>32</v>
      </c>
      <c r="B48" s="89"/>
      <c r="D48" s="74">
        <v>32</v>
      </c>
      <c r="E48" s="89"/>
      <c r="G48" s="74">
        <v>32</v>
      </c>
      <c r="H48" s="89"/>
      <c r="J48" s="74">
        <v>32</v>
      </c>
      <c r="K48" s="90"/>
      <c r="M48" s="74">
        <v>32</v>
      </c>
      <c r="N48" s="90"/>
      <c r="P48" s="74">
        <v>32</v>
      </c>
      <c r="Q48" s="90"/>
      <c r="S48" s="74">
        <v>32</v>
      </c>
      <c r="T48" s="90"/>
      <c r="V48" s="74">
        <v>32</v>
      </c>
      <c r="W48" s="90"/>
      <c r="Y48" s="74">
        <v>32</v>
      </c>
      <c r="Z48" s="90"/>
    </row>
    <row r="49" spans="1:26" ht="16" customHeight="1" x14ac:dyDescent="0.2">
      <c r="A49" s="74">
        <v>33</v>
      </c>
      <c r="B49" s="89"/>
      <c r="D49" s="74">
        <v>33</v>
      </c>
      <c r="E49" s="89"/>
      <c r="G49" s="74">
        <v>33</v>
      </c>
      <c r="H49" s="89"/>
      <c r="J49" s="74">
        <v>33</v>
      </c>
      <c r="K49" s="90"/>
      <c r="M49" s="74">
        <v>33</v>
      </c>
      <c r="N49" s="90"/>
      <c r="P49" s="74">
        <v>33</v>
      </c>
      <c r="Q49" s="90"/>
      <c r="S49" s="74">
        <v>33</v>
      </c>
      <c r="T49" s="90"/>
      <c r="V49" s="74">
        <v>33</v>
      </c>
      <c r="W49" s="90"/>
      <c r="Y49" s="74">
        <v>33</v>
      </c>
      <c r="Z49" s="90"/>
    </row>
    <row r="50" spans="1:26" ht="16" customHeight="1" x14ac:dyDescent="0.2">
      <c r="A50" s="74">
        <v>34</v>
      </c>
      <c r="B50" s="89"/>
      <c r="D50" s="74">
        <v>34</v>
      </c>
      <c r="E50" s="89"/>
      <c r="G50" s="74">
        <v>34</v>
      </c>
      <c r="H50" s="89"/>
      <c r="J50" s="74">
        <v>34</v>
      </c>
      <c r="K50" s="90"/>
      <c r="M50" s="74">
        <v>34</v>
      </c>
      <c r="N50" s="90"/>
      <c r="P50" s="74">
        <v>34</v>
      </c>
      <c r="Q50" s="90"/>
      <c r="S50" s="74">
        <v>34</v>
      </c>
      <c r="T50" s="90"/>
      <c r="V50" s="74">
        <v>34</v>
      </c>
      <c r="W50" s="90"/>
      <c r="Y50" s="74">
        <v>34</v>
      </c>
      <c r="Z50" s="90"/>
    </row>
    <row r="51" spans="1:26" ht="16" customHeight="1" x14ac:dyDescent="0.2">
      <c r="A51" s="74">
        <v>35</v>
      </c>
      <c r="B51" s="89"/>
      <c r="D51" s="74">
        <v>35</v>
      </c>
      <c r="E51" s="89"/>
      <c r="G51" s="74">
        <v>35</v>
      </c>
      <c r="H51" s="89"/>
      <c r="J51" s="74">
        <v>35</v>
      </c>
      <c r="K51" s="90"/>
      <c r="M51" s="74">
        <v>35</v>
      </c>
      <c r="N51" s="90"/>
      <c r="P51" s="74">
        <v>35</v>
      </c>
      <c r="Q51" s="90"/>
      <c r="S51" s="74">
        <v>35</v>
      </c>
      <c r="T51" s="90"/>
      <c r="V51" s="74">
        <v>35</v>
      </c>
      <c r="W51" s="90"/>
      <c r="Y51" s="74">
        <v>35</v>
      </c>
      <c r="Z51" s="90"/>
    </row>
    <row r="52" spans="1:26" ht="16" customHeight="1" x14ac:dyDescent="0.2">
      <c r="A52" s="74">
        <v>36</v>
      </c>
      <c r="B52" s="89"/>
      <c r="D52" s="74">
        <v>36</v>
      </c>
      <c r="E52" s="89"/>
      <c r="G52" s="74">
        <v>36</v>
      </c>
      <c r="H52" s="89"/>
      <c r="J52" s="74">
        <v>36</v>
      </c>
      <c r="K52" s="90"/>
      <c r="M52" s="74">
        <v>36</v>
      </c>
      <c r="N52" s="90"/>
      <c r="P52" s="74">
        <v>36</v>
      </c>
      <c r="Q52" s="90"/>
      <c r="S52" s="74">
        <v>36</v>
      </c>
      <c r="T52" s="90"/>
      <c r="V52" s="74">
        <v>36</v>
      </c>
      <c r="W52" s="90"/>
      <c r="Y52" s="74">
        <v>36</v>
      </c>
      <c r="Z52" s="90"/>
    </row>
    <row r="53" spans="1:26" ht="16" customHeight="1" x14ac:dyDescent="0.2">
      <c r="A53" s="74">
        <v>37</v>
      </c>
      <c r="B53" s="89"/>
      <c r="D53" s="74">
        <v>37</v>
      </c>
      <c r="E53" s="89"/>
      <c r="G53" s="74">
        <v>37</v>
      </c>
      <c r="H53" s="89"/>
      <c r="J53" s="74">
        <v>37</v>
      </c>
      <c r="K53" s="90"/>
      <c r="M53" s="74">
        <v>37</v>
      </c>
      <c r="N53" s="90"/>
      <c r="P53" s="74">
        <v>37</v>
      </c>
      <c r="Q53" s="90"/>
      <c r="S53" s="74">
        <v>37</v>
      </c>
      <c r="T53" s="90"/>
      <c r="V53" s="74">
        <v>37</v>
      </c>
      <c r="W53" s="90"/>
      <c r="Y53" s="74">
        <v>37</v>
      </c>
      <c r="Z53" s="90"/>
    </row>
    <row r="54" spans="1:26" ht="16" customHeight="1" x14ac:dyDescent="0.2">
      <c r="A54" s="74">
        <v>38</v>
      </c>
      <c r="B54" s="89"/>
      <c r="D54" s="74">
        <v>38</v>
      </c>
      <c r="E54" s="89"/>
      <c r="G54" s="74">
        <v>38</v>
      </c>
      <c r="H54" s="89"/>
      <c r="J54" s="74">
        <v>38</v>
      </c>
      <c r="K54" s="90"/>
      <c r="M54" s="74">
        <v>38</v>
      </c>
      <c r="N54" s="90"/>
      <c r="P54" s="74">
        <v>38</v>
      </c>
      <c r="Q54" s="90"/>
      <c r="S54" s="74">
        <v>38</v>
      </c>
      <c r="T54" s="90"/>
      <c r="V54" s="74">
        <v>38</v>
      </c>
      <c r="W54" s="90"/>
      <c r="Y54" s="74">
        <v>38</v>
      </c>
      <c r="Z54" s="90"/>
    </row>
    <row r="55" spans="1:26" ht="16" customHeight="1" x14ac:dyDescent="0.2">
      <c r="A55" s="74">
        <v>39</v>
      </c>
      <c r="B55" s="89"/>
      <c r="D55" s="74">
        <v>39</v>
      </c>
      <c r="E55" s="89"/>
      <c r="G55" s="74">
        <v>39</v>
      </c>
      <c r="H55" s="89"/>
      <c r="J55" s="74">
        <v>39</v>
      </c>
      <c r="K55" s="90"/>
      <c r="M55" s="74">
        <v>39</v>
      </c>
      <c r="N55" s="90"/>
      <c r="P55" s="74">
        <v>39</v>
      </c>
      <c r="Q55" s="90"/>
      <c r="S55" s="74">
        <v>39</v>
      </c>
      <c r="T55" s="90"/>
      <c r="V55" s="74">
        <v>39</v>
      </c>
      <c r="W55" s="90"/>
      <c r="Y55" s="74">
        <v>39</v>
      </c>
      <c r="Z55" s="90"/>
    </row>
    <row r="56" spans="1:26" ht="16" customHeight="1" x14ac:dyDescent="0.2">
      <c r="A56" s="74">
        <v>40</v>
      </c>
      <c r="B56" s="89"/>
      <c r="D56" s="74">
        <v>40</v>
      </c>
      <c r="E56" s="89"/>
      <c r="G56" s="74">
        <v>40</v>
      </c>
      <c r="H56" s="89"/>
      <c r="J56" s="74">
        <v>40</v>
      </c>
      <c r="K56" s="90"/>
      <c r="M56" s="74">
        <v>40</v>
      </c>
      <c r="N56" s="90"/>
      <c r="P56" s="74">
        <v>40</v>
      </c>
      <c r="Q56" s="90"/>
      <c r="S56" s="74">
        <v>40</v>
      </c>
      <c r="T56" s="90"/>
      <c r="V56" s="74">
        <v>40</v>
      </c>
      <c r="W56" s="90"/>
      <c r="Y56" s="74">
        <v>40</v>
      </c>
      <c r="Z56" s="90"/>
    </row>
    <row r="57" spans="1:26" ht="16" customHeight="1" x14ac:dyDescent="0.2">
      <c r="A57" s="74">
        <v>41</v>
      </c>
      <c r="B57" s="89"/>
      <c r="D57" s="74">
        <v>41</v>
      </c>
      <c r="E57" s="89"/>
      <c r="G57" s="74">
        <v>41</v>
      </c>
      <c r="H57" s="89"/>
      <c r="J57" s="74">
        <v>41</v>
      </c>
      <c r="K57" s="90"/>
      <c r="M57" s="74">
        <v>41</v>
      </c>
      <c r="N57" s="90"/>
      <c r="P57" s="74">
        <v>41</v>
      </c>
      <c r="Q57" s="90"/>
      <c r="S57" s="74">
        <v>41</v>
      </c>
      <c r="T57" s="90"/>
      <c r="V57" s="74">
        <v>41</v>
      </c>
      <c r="W57" s="90"/>
      <c r="Y57" s="74">
        <v>41</v>
      </c>
      <c r="Z57" s="90"/>
    </row>
    <row r="58" spans="1:26" ht="16" customHeight="1" x14ac:dyDescent="0.2">
      <c r="A58" s="74">
        <v>42</v>
      </c>
      <c r="B58" s="89"/>
      <c r="D58" s="74">
        <v>42</v>
      </c>
      <c r="E58" s="89"/>
      <c r="G58" s="74">
        <v>42</v>
      </c>
      <c r="H58" s="89"/>
      <c r="J58" s="74">
        <v>42</v>
      </c>
      <c r="K58" s="90"/>
      <c r="M58" s="74">
        <v>42</v>
      </c>
      <c r="N58" s="90"/>
      <c r="P58" s="74">
        <v>42</v>
      </c>
      <c r="Q58" s="90"/>
      <c r="S58" s="74">
        <v>42</v>
      </c>
      <c r="T58" s="90"/>
      <c r="V58" s="74">
        <v>42</v>
      </c>
      <c r="W58" s="90"/>
      <c r="Y58" s="74">
        <v>42</v>
      </c>
      <c r="Z58" s="90"/>
    </row>
    <row r="59" spans="1:26" ht="16" customHeight="1" x14ac:dyDescent="0.2">
      <c r="A59" s="74">
        <v>43</v>
      </c>
      <c r="B59" s="89"/>
      <c r="D59" s="74">
        <v>43</v>
      </c>
      <c r="E59" s="89"/>
      <c r="G59" s="74">
        <v>43</v>
      </c>
      <c r="H59" s="89"/>
      <c r="J59" s="74">
        <v>43</v>
      </c>
      <c r="K59" s="90"/>
      <c r="M59" s="74">
        <v>43</v>
      </c>
      <c r="N59" s="90"/>
      <c r="P59" s="74">
        <v>43</v>
      </c>
      <c r="Q59" s="90"/>
      <c r="S59" s="74">
        <v>43</v>
      </c>
      <c r="T59" s="90"/>
      <c r="V59" s="74">
        <v>43</v>
      </c>
      <c r="W59" s="90"/>
      <c r="Y59" s="74">
        <v>43</v>
      </c>
      <c r="Z59" s="90"/>
    </row>
    <row r="60" spans="1:26" ht="16" customHeight="1" x14ac:dyDescent="0.2">
      <c r="A60" s="74">
        <v>44</v>
      </c>
      <c r="B60" s="89"/>
      <c r="D60" s="74">
        <v>44</v>
      </c>
      <c r="E60" s="89"/>
      <c r="G60" s="74">
        <v>44</v>
      </c>
      <c r="H60" s="89"/>
      <c r="J60" s="74">
        <v>44</v>
      </c>
      <c r="K60" s="90"/>
      <c r="M60" s="74">
        <v>44</v>
      </c>
      <c r="N60" s="90"/>
      <c r="P60" s="74">
        <v>44</v>
      </c>
      <c r="Q60" s="90"/>
      <c r="S60" s="74">
        <v>44</v>
      </c>
      <c r="T60" s="90"/>
      <c r="V60" s="74">
        <v>44</v>
      </c>
      <c r="W60" s="90"/>
      <c r="Y60" s="74">
        <v>44</v>
      </c>
      <c r="Z60" s="90"/>
    </row>
    <row r="61" spans="1:26" ht="16" customHeight="1" x14ac:dyDescent="0.2">
      <c r="A61" s="74">
        <v>45</v>
      </c>
      <c r="B61" s="89"/>
      <c r="D61" s="74">
        <v>45</v>
      </c>
      <c r="E61" s="89"/>
      <c r="G61" s="74">
        <v>45</v>
      </c>
      <c r="H61" s="89"/>
      <c r="J61" s="74">
        <v>45</v>
      </c>
      <c r="K61" s="90"/>
      <c r="M61" s="74">
        <v>45</v>
      </c>
      <c r="N61" s="90"/>
      <c r="P61" s="74">
        <v>45</v>
      </c>
      <c r="Q61" s="90"/>
      <c r="S61" s="74">
        <v>45</v>
      </c>
      <c r="T61" s="90"/>
      <c r="V61" s="74">
        <v>45</v>
      </c>
      <c r="W61" s="90"/>
      <c r="Y61" s="74">
        <v>45</v>
      </c>
      <c r="Z61" s="90"/>
    </row>
    <row r="62" spans="1:26" ht="16" customHeight="1" x14ac:dyDescent="0.2">
      <c r="A62" s="74">
        <v>46</v>
      </c>
      <c r="B62" s="89"/>
      <c r="D62" s="74">
        <v>46</v>
      </c>
      <c r="E62" s="89"/>
      <c r="G62" s="74">
        <v>46</v>
      </c>
      <c r="H62" s="89"/>
      <c r="J62" s="74">
        <v>46</v>
      </c>
      <c r="K62" s="90"/>
      <c r="M62" s="74">
        <v>46</v>
      </c>
      <c r="N62" s="90"/>
      <c r="P62" s="74">
        <v>46</v>
      </c>
      <c r="Q62" s="90"/>
      <c r="S62" s="74">
        <v>46</v>
      </c>
      <c r="T62" s="90"/>
      <c r="V62" s="74">
        <v>46</v>
      </c>
      <c r="W62" s="90"/>
      <c r="Y62" s="74">
        <v>46</v>
      </c>
      <c r="Z62" s="90"/>
    </row>
    <row r="63" spans="1:26" ht="16" customHeight="1" x14ac:dyDescent="0.2">
      <c r="A63" s="74">
        <v>47</v>
      </c>
      <c r="B63" s="89"/>
      <c r="D63" s="74">
        <v>47</v>
      </c>
      <c r="E63" s="89"/>
      <c r="G63" s="74">
        <v>47</v>
      </c>
      <c r="H63" s="89"/>
      <c r="J63" s="74">
        <v>47</v>
      </c>
      <c r="K63" s="90"/>
      <c r="M63" s="74">
        <v>47</v>
      </c>
      <c r="N63" s="90"/>
      <c r="P63" s="74">
        <v>47</v>
      </c>
      <c r="Q63" s="90"/>
      <c r="S63" s="74">
        <v>47</v>
      </c>
      <c r="T63" s="90"/>
      <c r="V63" s="74">
        <v>47</v>
      </c>
      <c r="W63" s="90"/>
      <c r="Y63" s="74">
        <v>47</v>
      </c>
      <c r="Z63" s="90"/>
    </row>
    <row r="64" spans="1:26" ht="16" customHeight="1" x14ac:dyDescent="0.2">
      <c r="A64" s="74">
        <v>48</v>
      </c>
      <c r="B64" s="89"/>
      <c r="D64" s="74">
        <v>48</v>
      </c>
      <c r="E64" s="89"/>
      <c r="G64" s="74">
        <v>48</v>
      </c>
      <c r="H64" s="89"/>
      <c r="J64" s="74">
        <v>48</v>
      </c>
      <c r="K64" s="90"/>
      <c r="M64" s="74">
        <v>48</v>
      </c>
      <c r="N64" s="90"/>
      <c r="P64" s="74">
        <v>48</v>
      </c>
      <c r="Q64" s="90"/>
      <c r="S64" s="74">
        <v>48</v>
      </c>
      <c r="T64" s="90"/>
      <c r="V64" s="74">
        <v>48</v>
      </c>
      <c r="W64" s="90"/>
      <c r="Y64" s="74">
        <v>48</v>
      </c>
      <c r="Z64" s="90"/>
    </row>
    <row r="65" spans="1:26" ht="16" customHeight="1" x14ac:dyDescent="0.2">
      <c r="A65" s="74">
        <v>49</v>
      </c>
      <c r="B65" s="89"/>
      <c r="D65" s="74">
        <v>49</v>
      </c>
      <c r="E65" s="89"/>
      <c r="G65" s="74">
        <v>49</v>
      </c>
      <c r="H65" s="89"/>
      <c r="J65" s="74">
        <v>49</v>
      </c>
      <c r="K65" s="90"/>
      <c r="M65" s="74">
        <v>49</v>
      </c>
      <c r="N65" s="90"/>
      <c r="P65" s="74">
        <v>49</v>
      </c>
      <c r="Q65" s="90"/>
      <c r="S65" s="74">
        <v>49</v>
      </c>
      <c r="T65" s="90"/>
      <c r="V65" s="74">
        <v>49</v>
      </c>
      <c r="W65" s="90"/>
      <c r="Y65" s="74">
        <v>49</v>
      </c>
      <c r="Z65" s="90"/>
    </row>
    <row r="66" spans="1:26" ht="16" customHeight="1" x14ac:dyDescent="0.2">
      <c r="A66" s="74">
        <v>50</v>
      </c>
      <c r="B66" s="89"/>
      <c r="D66" s="74">
        <v>50</v>
      </c>
      <c r="E66" s="89"/>
      <c r="G66" s="74">
        <v>50</v>
      </c>
      <c r="H66" s="89"/>
      <c r="J66" s="74">
        <v>50</v>
      </c>
      <c r="K66" s="90"/>
      <c r="M66" s="74">
        <v>50</v>
      </c>
      <c r="N66" s="90"/>
      <c r="P66" s="74">
        <v>50</v>
      </c>
      <c r="Q66" s="90"/>
      <c r="S66" s="74">
        <v>50</v>
      </c>
      <c r="T66" s="90"/>
      <c r="V66" s="74">
        <v>50</v>
      </c>
      <c r="W66" s="90"/>
      <c r="Y66" s="74">
        <v>50</v>
      </c>
      <c r="Z66" s="90"/>
    </row>
    <row r="67" spans="1:26" ht="16" customHeight="1" x14ac:dyDescent="0.2">
      <c r="A67" s="74">
        <v>51</v>
      </c>
      <c r="B67" s="89"/>
      <c r="D67" s="74">
        <v>51</v>
      </c>
      <c r="E67" s="89"/>
      <c r="G67" s="74">
        <v>51</v>
      </c>
      <c r="H67" s="89"/>
      <c r="J67" s="74">
        <v>51</v>
      </c>
      <c r="K67" s="90"/>
      <c r="M67" s="74">
        <v>51</v>
      </c>
      <c r="N67" s="90"/>
      <c r="P67" s="74">
        <v>51</v>
      </c>
      <c r="Q67" s="90"/>
      <c r="S67" s="74">
        <v>51</v>
      </c>
      <c r="T67" s="90"/>
      <c r="V67" s="74">
        <v>51</v>
      </c>
      <c r="W67" s="90"/>
      <c r="Y67" s="74">
        <v>51</v>
      </c>
      <c r="Z67" s="90"/>
    </row>
    <row r="68" spans="1:26" ht="16" customHeight="1" x14ac:dyDescent="0.2">
      <c r="A68" s="74">
        <v>52</v>
      </c>
      <c r="B68" s="89"/>
      <c r="D68" s="74">
        <v>52</v>
      </c>
      <c r="E68" s="89"/>
      <c r="G68" s="74">
        <v>52</v>
      </c>
      <c r="H68" s="89"/>
      <c r="J68" s="74">
        <v>52</v>
      </c>
      <c r="K68" s="90"/>
      <c r="M68" s="74">
        <v>52</v>
      </c>
      <c r="N68" s="90"/>
      <c r="P68" s="74">
        <v>52</v>
      </c>
      <c r="Q68" s="90"/>
      <c r="S68" s="74">
        <v>52</v>
      </c>
      <c r="T68" s="90"/>
      <c r="V68" s="74">
        <v>52</v>
      </c>
      <c r="W68" s="90"/>
      <c r="Y68" s="74">
        <v>52</v>
      </c>
      <c r="Z68" s="90"/>
    </row>
    <row r="69" spans="1:26" ht="16" customHeight="1" x14ac:dyDescent="0.2">
      <c r="A69" s="74">
        <v>53</v>
      </c>
      <c r="B69" s="89"/>
      <c r="D69" s="74">
        <v>53</v>
      </c>
      <c r="E69" s="89"/>
      <c r="G69" s="74">
        <v>53</v>
      </c>
      <c r="H69" s="89"/>
      <c r="J69" s="74">
        <v>53</v>
      </c>
      <c r="K69" s="90"/>
      <c r="M69" s="74">
        <v>53</v>
      </c>
      <c r="N69" s="90"/>
      <c r="P69" s="74">
        <v>53</v>
      </c>
      <c r="Q69" s="90"/>
      <c r="S69" s="74">
        <v>53</v>
      </c>
      <c r="T69" s="90"/>
      <c r="V69" s="74">
        <v>53</v>
      </c>
      <c r="W69" s="90"/>
      <c r="Y69" s="74">
        <v>53</v>
      </c>
      <c r="Z69" s="90"/>
    </row>
    <row r="70" spans="1:26" ht="16" customHeight="1" x14ac:dyDescent="0.2">
      <c r="A70" s="74">
        <v>54</v>
      </c>
      <c r="B70" s="89"/>
      <c r="D70" s="74">
        <v>54</v>
      </c>
      <c r="E70" s="89"/>
      <c r="G70" s="74">
        <v>54</v>
      </c>
      <c r="H70" s="89"/>
      <c r="J70" s="74">
        <v>54</v>
      </c>
      <c r="K70" s="90"/>
      <c r="M70" s="74">
        <v>54</v>
      </c>
      <c r="N70" s="90"/>
      <c r="P70" s="74">
        <v>54</v>
      </c>
      <c r="Q70" s="90"/>
      <c r="S70" s="74">
        <v>54</v>
      </c>
      <c r="T70" s="90"/>
      <c r="V70" s="74">
        <v>54</v>
      </c>
      <c r="W70" s="90"/>
      <c r="Y70" s="74">
        <v>54</v>
      </c>
      <c r="Z70" s="90"/>
    </row>
    <row r="71" spans="1:26" ht="16" customHeight="1" x14ac:dyDescent="0.2">
      <c r="A71" s="74">
        <v>55</v>
      </c>
      <c r="B71" s="89"/>
      <c r="D71" s="74">
        <v>55</v>
      </c>
      <c r="E71" s="89"/>
      <c r="G71" s="74">
        <v>55</v>
      </c>
      <c r="H71" s="89"/>
      <c r="J71" s="74">
        <v>55</v>
      </c>
      <c r="K71" s="90"/>
      <c r="M71" s="74">
        <v>55</v>
      </c>
      <c r="N71" s="90"/>
      <c r="P71" s="74">
        <v>55</v>
      </c>
      <c r="Q71" s="90"/>
      <c r="S71" s="74">
        <v>55</v>
      </c>
      <c r="T71" s="90"/>
      <c r="V71" s="74">
        <v>55</v>
      </c>
      <c r="W71" s="90"/>
      <c r="Y71" s="74">
        <v>55</v>
      </c>
      <c r="Z71" s="90"/>
    </row>
    <row r="72" spans="1:26" ht="16" customHeight="1" x14ac:dyDescent="0.2">
      <c r="A72" s="74">
        <v>56</v>
      </c>
      <c r="B72" s="89"/>
      <c r="D72" s="74">
        <v>56</v>
      </c>
      <c r="E72" s="89"/>
      <c r="G72" s="74">
        <v>56</v>
      </c>
      <c r="H72" s="89"/>
      <c r="J72" s="74">
        <v>56</v>
      </c>
      <c r="K72" s="90"/>
      <c r="M72" s="74">
        <v>56</v>
      </c>
      <c r="N72" s="90"/>
      <c r="P72" s="74">
        <v>56</v>
      </c>
      <c r="Q72" s="90"/>
      <c r="S72" s="74">
        <v>56</v>
      </c>
      <c r="T72" s="90"/>
      <c r="V72" s="74">
        <v>56</v>
      </c>
      <c r="W72" s="90"/>
      <c r="Y72" s="74">
        <v>56</v>
      </c>
      <c r="Z72" s="90"/>
    </row>
    <row r="73" spans="1:26" ht="16" customHeight="1" x14ac:dyDescent="0.2">
      <c r="A73" s="74">
        <v>57</v>
      </c>
      <c r="B73" s="89"/>
      <c r="D73" s="74">
        <v>57</v>
      </c>
      <c r="E73" s="89"/>
      <c r="G73" s="74">
        <v>57</v>
      </c>
      <c r="H73" s="89"/>
      <c r="J73" s="74">
        <v>57</v>
      </c>
      <c r="K73" s="90"/>
      <c r="M73" s="74">
        <v>57</v>
      </c>
      <c r="N73" s="90"/>
      <c r="P73" s="74">
        <v>57</v>
      </c>
      <c r="Q73" s="90"/>
      <c r="S73" s="74">
        <v>57</v>
      </c>
      <c r="T73" s="90"/>
      <c r="V73" s="74">
        <v>57</v>
      </c>
      <c r="W73" s="90"/>
      <c r="Y73" s="74">
        <v>57</v>
      </c>
      <c r="Z73" s="90"/>
    </row>
    <row r="74" spans="1:26" ht="16" customHeight="1" x14ac:dyDescent="0.2">
      <c r="A74" s="74">
        <v>58</v>
      </c>
      <c r="B74" s="89"/>
      <c r="D74" s="74">
        <v>58</v>
      </c>
      <c r="E74" s="89"/>
      <c r="G74" s="74">
        <v>58</v>
      </c>
      <c r="H74" s="89"/>
      <c r="J74" s="74">
        <v>58</v>
      </c>
      <c r="K74" s="90"/>
      <c r="M74" s="74">
        <v>58</v>
      </c>
      <c r="N74" s="90"/>
      <c r="P74" s="74">
        <v>58</v>
      </c>
      <c r="Q74" s="90"/>
      <c r="S74" s="74">
        <v>58</v>
      </c>
      <c r="T74" s="90"/>
      <c r="V74" s="74">
        <v>58</v>
      </c>
      <c r="W74" s="90"/>
      <c r="Y74" s="74">
        <v>58</v>
      </c>
      <c r="Z74" s="90"/>
    </row>
    <row r="75" spans="1:26" ht="16" customHeight="1" x14ac:dyDescent="0.2">
      <c r="A75" s="74">
        <v>59</v>
      </c>
      <c r="B75" s="89"/>
      <c r="D75" s="74">
        <v>59</v>
      </c>
      <c r="E75" s="89"/>
      <c r="G75" s="74">
        <v>59</v>
      </c>
      <c r="H75" s="89"/>
      <c r="J75" s="74">
        <v>59</v>
      </c>
      <c r="K75" s="90"/>
      <c r="M75" s="74">
        <v>59</v>
      </c>
      <c r="N75" s="90"/>
      <c r="P75" s="74">
        <v>59</v>
      </c>
      <c r="Q75" s="90"/>
      <c r="S75" s="74">
        <v>59</v>
      </c>
      <c r="T75" s="90"/>
      <c r="V75" s="74">
        <v>59</v>
      </c>
      <c r="W75" s="90"/>
      <c r="Y75" s="74">
        <v>59</v>
      </c>
      <c r="Z75" s="90"/>
    </row>
    <row r="76" spans="1:26" ht="16" customHeight="1" x14ac:dyDescent="0.2">
      <c r="A76" s="74">
        <v>60</v>
      </c>
      <c r="B76" s="89"/>
      <c r="D76" s="74">
        <v>60</v>
      </c>
      <c r="E76" s="89"/>
      <c r="G76" s="74">
        <v>60</v>
      </c>
      <c r="H76" s="89"/>
      <c r="J76" s="74">
        <v>60</v>
      </c>
      <c r="K76" s="90"/>
      <c r="M76" s="74">
        <v>60</v>
      </c>
      <c r="N76" s="90"/>
      <c r="P76" s="74">
        <v>60</v>
      </c>
      <c r="Q76" s="90"/>
      <c r="S76" s="74">
        <v>60</v>
      </c>
      <c r="T76" s="90"/>
      <c r="V76" s="74">
        <v>60</v>
      </c>
      <c r="W76" s="90"/>
      <c r="Y76" s="74">
        <v>60</v>
      </c>
      <c r="Z76" s="90"/>
    </row>
    <row r="77" spans="1:26" ht="16" customHeight="1" x14ac:dyDescent="0.2">
      <c r="A77" s="74">
        <v>61</v>
      </c>
      <c r="B77" s="89"/>
      <c r="D77" s="74">
        <v>61</v>
      </c>
      <c r="E77" s="89"/>
      <c r="G77" s="74">
        <v>61</v>
      </c>
      <c r="H77" s="89"/>
      <c r="J77" s="74">
        <v>61</v>
      </c>
      <c r="K77" s="90"/>
      <c r="M77" s="74">
        <v>61</v>
      </c>
      <c r="N77" s="90"/>
      <c r="P77" s="74">
        <v>61</v>
      </c>
      <c r="Q77" s="90"/>
      <c r="S77" s="74">
        <v>61</v>
      </c>
      <c r="T77" s="90"/>
      <c r="V77" s="74">
        <v>61</v>
      </c>
      <c r="W77" s="90"/>
      <c r="Y77" s="74">
        <v>61</v>
      </c>
      <c r="Z77" s="90"/>
    </row>
    <row r="78" spans="1:26" ht="16" customHeight="1" x14ac:dyDescent="0.2">
      <c r="A78" s="74">
        <v>62</v>
      </c>
      <c r="B78" s="89"/>
      <c r="D78" s="74">
        <v>62</v>
      </c>
      <c r="E78" s="89"/>
      <c r="G78" s="74">
        <v>62</v>
      </c>
      <c r="H78" s="89"/>
      <c r="J78" s="74">
        <v>62</v>
      </c>
      <c r="K78" s="90"/>
      <c r="M78" s="74">
        <v>62</v>
      </c>
      <c r="N78" s="90"/>
      <c r="P78" s="74">
        <v>62</v>
      </c>
      <c r="Q78" s="90"/>
      <c r="S78" s="74">
        <v>62</v>
      </c>
      <c r="T78" s="90"/>
      <c r="V78" s="74">
        <v>62</v>
      </c>
      <c r="W78" s="90"/>
      <c r="Y78" s="74">
        <v>62</v>
      </c>
      <c r="Z78" s="90"/>
    </row>
    <row r="79" spans="1:26" ht="16" customHeight="1" x14ac:dyDescent="0.2">
      <c r="A79" s="74">
        <v>63</v>
      </c>
      <c r="B79" s="89"/>
      <c r="D79" s="74">
        <v>63</v>
      </c>
      <c r="E79" s="89"/>
      <c r="G79" s="74">
        <v>63</v>
      </c>
      <c r="H79" s="89"/>
      <c r="J79" s="74">
        <v>63</v>
      </c>
      <c r="K79" s="90"/>
      <c r="M79" s="74">
        <v>63</v>
      </c>
      <c r="N79" s="90"/>
      <c r="P79" s="74">
        <v>63</v>
      </c>
      <c r="Q79" s="90"/>
      <c r="S79" s="74">
        <v>63</v>
      </c>
      <c r="T79" s="90"/>
      <c r="V79" s="74">
        <v>63</v>
      </c>
      <c r="W79" s="90"/>
      <c r="Y79" s="74">
        <v>63</v>
      </c>
      <c r="Z79" s="90"/>
    </row>
    <row r="80" spans="1:26" ht="16" customHeight="1" x14ac:dyDescent="0.2">
      <c r="A80" s="74">
        <v>64</v>
      </c>
      <c r="B80" s="89"/>
      <c r="D80" s="74">
        <v>64</v>
      </c>
      <c r="E80" s="89"/>
      <c r="G80" s="74">
        <v>64</v>
      </c>
      <c r="H80" s="89"/>
      <c r="J80" s="74">
        <v>64</v>
      </c>
      <c r="K80" s="90"/>
      <c r="M80" s="74">
        <v>64</v>
      </c>
      <c r="N80" s="90"/>
      <c r="P80" s="74">
        <v>64</v>
      </c>
      <c r="Q80" s="90"/>
      <c r="S80" s="74">
        <v>64</v>
      </c>
      <c r="T80" s="90"/>
      <c r="V80" s="74">
        <v>64</v>
      </c>
      <c r="W80" s="90"/>
      <c r="Y80" s="74">
        <v>64</v>
      </c>
      <c r="Z80" s="90"/>
    </row>
    <row r="81" spans="1:26" ht="16" customHeight="1" x14ac:dyDescent="0.2">
      <c r="A81" s="74">
        <v>65</v>
      </c>
      <c r="B81" s="89"/>
      <c r="D81" s="74">
        <v>65</v>
      </c>
      <c r="E81" s="89"/>
      <c r="G81" s="74">
        <v>65</v>
      </c>
      <c r="H81" s="89"/>
      <c r="J81" s="74">
        <v>65</v>
      </c>
      <c r="K81" s="90"/>
      <c r="M81" s="74">
        <v>65</v>
      </c>
      <c r="N81" s="90"/>
      <c r="P81" s="74">
        <v>65</v>
      </c>
      <c r="Q81" s="90"/>
      <c r="S81" s="74">
        <v>65</v>
      </c>
      <c r="T81" s="90"/>
      <c r="V81" s="74">
        <v>65</v>
      </c>
      <c r="W81" s="90"/>
      <c r="Y81" s="74">
        <v>65</v>
      </c>
      <c r="Z81" s="90"/>
    </row>
    <row r="82" spans="1:26" ht="16" customHeight="1" x14ac:dyDescent="0.2">
      <c r="A82" s="74">
        <v>66</v>
      </c>
      <c r="B82" s="89"/>
      <c r="D82" s="74">
        <v>66</v>
      </c>
      <c r="E82" s="89"/>
      <c r="G82" s="74">
        <v>66</v>
      </c>
      <c r="H82" s="89"/>
      <c r="J82" s="74">
        <v>66</v>
      </c>
      <c r="K82" s="90"/>
      <c r="M82" s="74">
        <v>66</v>
      </c>
      <c r="N82" s="90"/>
      <c r="P82" s="74">
        <v>66</v>
      </c>
      <c r="Q82" s="90"/>
      <c r="S82" s="74">
        <v>66</v>
      </c>
      <c r="T82" s="90"/>
      <c r="V82" s="74">
        <v>66</v>
      </c>
      <c r="W82" s="90"/>
      <c r="Y82" s="74">
        <v>66</v>
      </c>
      <c r="Z82" s="90"/>
    </row>
    <row r="83" spans="1:26" ht="16" customHeight="1" x14ac:dyDescent="0.2">
      <c r="A83" s="74">
        <v>67</v>
      </c>
      <c r="B83" s="89"/>
      <c r="D83" s="74">
        <v>67</v>
      </c>
      <c r="E83" s="89"/>
      <c r="G83" s="74">
        <v>67</v>
      </c>
      <c r="H83" s="89"/>
      <c r="J83" s="74">
        <v>67</v>
      </c>
      <c r="K83" s="90"/>
      <c r="M83" s="74">
        <v>67</v>
      </c>
      <c r="N83" s="90"/>
      <c r="P83" s="74">
        <v>67</v>
      </c>
      <c r="Q83" s="90"/>
      <c r="S83" s="74">
        <v>67</v>
      </c>
      <c r="T83" s="90"/>
      <c r="V83" s="74">
        <v>67</v>
      </c>
      <c r="W83" s="90"/>
      <c r="Y83" s="74">
        <v>67</v>
      </c>
      <c r="Z83" s="90"/>
    </row>
    <row r="84" spans="1:26" ht="16" customHeight="1" x14ac:dyDescent="0.2">
      <c r="A84" s="74">
        <v>68</v>
      </c>
      <c r="B84" s="89"/>
      <c r="D84" s="74">
        <v>68</v>
      </c>
      <c r="E84" s="89"/>
      <c r="G84" s="74">
        <v>68</v>
      </c>
      <c r="H84" s="89"/>
      <c r="J84" s="74">
        <v>68</v>
      </c>
      <c r="K84" s="90"/>
      <c r="M84" s="74">
        <v>68</v>
      </c>
      <c r="N84" s="90"/>
      <c r="P84" s="74">
        <v>68</v>
      </c>
      <c r="Q84" s="90"/>
      <c r="S84" s="74">
        <v>68</v>
      </c>
      <c r="T84" s="90"/>
      <c r="V84" s="74">
        <v>68</v>
      </c>
      <c r="W84" s="90"/>
      <c r="Y84" s="74">
        <v>68</v>
      </c>
      <c r="Z84" s="90"/>
    </row>
    <row r="85" spans="1:26" ht="16" customHeight="1" x14ac:dyDescent="0.2">
      <c r="A85" s="74">
        <v>69</v>
      </c>
      <c r="B85" s="89"/>
      <c r="D85" s="74">
        <v>69</v>
      </c>
      <c r="E85" s="89"/>
      <c r="G85" s="74">
        <v>69</v>
      </c>
      <c r="H85" s="89"/>
      <c r="J85" s="74">
        <v>69</v>
      </c>
      <c r="K85" s="90"/>
      <c r="M85" s="74">
        <v>69</v>
      </c>
      <c r="N85" s="90"/>
      <c r="P85" s="74">
        <v>69</v>
      </c>
      <c r="Q85" s="90"/>
      <c r="S85" s="74">
        <v>69</v>
      </c>
      <c r="T85" s="90"/>
      <c r="V85" s="74">
        <v>69</v>
      </c>
      <c r="W85" s="90"/>
      <c r="Y85" s="74">
        <v>69</v>
      </c>
      <c r="Z85" s="90"/>
    </row>
    <row r="86" spans="1:26" ht="16" customHeight="1" x14ac:dyDescent="0.2">
      <c r="A86" s="74">
        <v>70</v>
      </c>
      <c r="B86" s="89"/>
      <c r="D86" s="74">
        <v>70</v>
      </c>
      <c r="E86" s="89"/>
      <c r="G86" s="74">
        <v>70</v>
      </c>
      <c r="H86" s="89"/>
      <c r="J86" s="74">
        <v>70</v>
      </c>
      <c r="K86" s="90"/>
      <c r="M86" s="74">
        <v>70</v>
      </c>
      <c r="N86" s="90"/>
      <c r="P86" s="74">
        <v>70</v>
      </c>
      <c r="Q86" s="90"/>
      <c r="S86" s="74">
        <v>70</v>
      </c>
      <c r="T86" s="90"/>
      <c r="V86" s="74">
        <v>70</v>
      </c>
      <c r="W86" s="90"/>
      <c r="Y86" s="74">
        <v>70</v>
      </c>
      <c r="Z86" s="90"/>
    </row>
    <row r="87" spans="1:26" ht="16" customHeight="1" x14ac:dyDescent="0.2">
      <c r="A87" s="74">
        <v>71</v>
      </c>
      <c r="B87" s="89"/>
      <c r="D87" s="74">
        <v>71</v>
      </c>
      <c r="E87" s="89"/>
      <c r="G87" s="74">
        <v>71</v>
      </c>
      <c r="H87" s="89"/>
      <c r="J87" s="74">
        <v>71</v>
      </c>
      <c r="K87" s="90"/>
      <c r="M87" s="74">
        <v>71</v>
      </c>
      <c r="N87" s="90"/>
      <c r="P87" s="74">
        <v>71</v>
      </c>
      <c r="Q87" s="90"/>
      <c r="S87" s="74">
        <v>71</v>
      </c>
      <c r="T87" s="90"/>
      <c r="V87" s="74">
        <v>71</v>
      </c>
      <c r="W87" s="90"/>
      <c r="Y87" s="74">
        <v>71</v>
      </c>
      <c r="Z87" s="90"/>
    </row>
    <row r="88" spans="1:26" ht="16" customHeight="1" x14ac:dyDescent="0.2">
      <c r="A88" s="74">
        <v>72</v>
      </c>
      <c r="B88" s="89"/>
      <c r="D88" s="74">
        <v>72</v>
      </c>
      <c r="E88" s="89"/>
      <c r="G88" s="74">
        <v>72</v>
      </c>
      <c r="H88" s="89"/>
      <c r="J88" s="74">
        <v>72</v>
      </c>
      <c r="K88" s="90"/>
      <c r="M88" s="74">
        <v>72</v>
      </c>
      <c r="N88" s="90"/>
      <c r="P88" s="74">
        <v>72</v>
      </c>
      <c r="Q88" s="90"/>
      <c r="S88" s="74">
        <v>72</v>
      </c>
      <c r="T88" s="90"/>
      <c r="V88" s="74">
        <v>72</v>
      </c>
      <c r="W88" s="90"/>
      <c r="Y88" s="74">
        <v>72</v>
      </c>
      <c r="Z88" s="90"/>
    </row>
    <row r="89" spans="1:26" ht="16" customHeight="1" x14ac:dyDescent="0.2">
      <c r="A89" s="74">
        <v>73</v>
      </c>
      <c r="B89" s="89"/>
      <c r="D89" s="74">
        <v>73</v>
      </c>
      <c r="E89" s="89"/>
      <c r="G89" s="74">
        <v>73</v>
      </c>
      <c r="H89" s="89"/>
      <c r="J89" s="74">
        <v>73</v>
      </c>
      <c r="K89" s="90"/>
      <c r="M89" s="74">
        <v>73</v>
      </c>
      <c r="N89" s="90"/>
      <c r="P89" s="74">
        <v>73</v>
      </c>
      <c r="Q89" s="90"/>
      <c r="S89" s="74">
        <v>73</v>
      </c>
      <c r="T89" s="90"/>
      <c r="V89" s="74">
        <v>73</v>
      </c>
      <c r="W89" s="90"/>
      <c r="Y89" s="74">
        <v>73</v>
      </c>
      <c r="Z89" s="90"/>
    </row>
    <row r="90" spans="1:26" ht="16" customHeight="1" x14ac:dyDescent="0.2">
      <c r="A90" s="74">
        <v>74</v>
      </c>
      <c r="B90" s="89"/>
      <c r="D90" s="74">
        <v>74</v>
      </c>
      <c r="E90" s="89"/>
      <c r="G90" s="74">
        <v>74</v>
      </c>
      <c r="H90" s="89"/>
      <c r="J90" s="74">
        <v>74</v>
      </c>
      <c r="K90" s="90"/>
      <c r="M90" s="74">
        <v>74</v>
      </c>
      <c r="N90" s="90"/>
      <c r="P90" s="74">
        <v>74</v>
      </c>
      <c r="Q90" s="90"/>
      <c r="S90" s="74">
        <v>74</v>
      </c>
      <c r="T90" s="90"/>
      <c r="V90" s="74">
        <v>74</v>
      </c>
      <c r="W90" s="90"/>
      <c r="Y90" s="74">
        <v>74</v>
      </c>
      <c r="Z90" s="90"/>
    </row>
    <row r="91" spans="1:26" ht="16" customHeight="1" x14ac:dyDescent="0.2">
      <c r="A91" s="74">
        <v>75</v>
      </c>
      <c r="B91" s="89"/>
      <c r="D91" s="74">
        <v>75</v>
      </c>
      <c r="E91" s="89"/>
      <c r="G91" s="74">
        <v>75</v>
      </c>
      <c r="H91" s="89"/>
      <c r="J91" s="74">
        <v>75</v>
      </c>
      <c r="K91" s="90"/>
      <c r="M91" s="74">
        <v>75</v>
      </c>
      <c r="N91" s="90"/>
      <c r="P91" s="74">
        <v>75</v>
      </c>
      <c r="Q91" s="90"/>
      <c r="S91" s="74">
        <v>75</v>
      </c>
      <c r="T91" s="90"/>
      <c r="V91" s="74">
        <v>75</v>
      </c>
      <c r="W91" s="90"/>
      <c r="Y91" s="74">
        <v>75</v>
      </c>
      <c r="Z91" s="90"/>
    </row>
    <row r="92" spans="1:26" ht="16" customHeight="1" x14ac:dyDescent="0.2">
      <c r="A92" s="74">
        <v>76</v>
      </c>
      <c r="B92" s="89"/>
      <c r="D92" s="74">
        <v>76</v>
      </c>
      <c r="E92" s="89"/>
      <c r="G92" s="74">
        <v>76</v>
      </c>
      <c r="H92" s="89"/>
      <c r="J92" s="74">
        <v>76</v>
      </c>
      <c r="K92" s="90"/>
      <c r="M92" s="74">
        <v>76</v>
      </c>
      <c r="N92" s="90"/>
      <c r="P92" s="74">
        <v>76</v>
      </c>
      <c r="Q92" s="90"/>
      <c r="S92" s="74">
        <v>76</v>
      </c>
      <c r="T92" s="90"/>
      <c r="V92" s="74">
        <v>76</v>
      </c>
      <c r="W92" s="90"/>
      <c r="Y92" s="74">
        <v>76</v>
      </c>
      <c r="Z92" s="90"/>
    </row>
    <row r="93" spans="1:26" ht="16" customHeight="1" x14ac:dyDescent="0.2">
      <c r="A93" s="74">
        <v>77</v>
      </c>
      <c r="B93" s="89"/>
      <c r="D93" s="74">
        <v>77</v>
      </c>
      <c r="E93" s="89"/>
      <c r="G93" s="74">
        <v>77</v>
      </c>
      <c r="H93" s="89"/>
      <c r="J93" s="74">
        <v>77</v>
      </c>
      <c r="K93" s="90"/>
      <c r="M93" s="74">
        <v>77</v>
      </c>
      <c r="N93" s="90"/>
      <c r="P93" s="74">
        <v>77</v>
      </c>
      <c r="Q93" s="90"/>
      <c r="S93" s="74">
        <v>77</v>
      </c>
      <c r="T93" s="90"/>
      <c r="V93" s="74">
        <v>77</v>
      </c>
      <c r="W93" s="90"/>
      <c r="Y93" s="74">
        <v>77</v>
      </c>
      <c r="Z93" s="90"/>
    </row>
    <row r="94" spans="1:26" ht="16" customHeight="1" x14ac:dyDescent="0.2">
      <c r="A94" s="74">
        <v>78</v>
      </c>
      <c r="B94" s="89"/>
      <c r="D94" s="74">
        <v>78</v>
      </c>
      <c r="E94" s="89"/>
      <c r="G94" s="74">
        <v>78</v>
      </c>
      <c r="H94" s="89"/>
      <c r="J94" s="74">
        <v>78</v>
      </c>
      <c r="K94" s="90"/>
      <c r="M94" s="74">
        <v>78</v>
      </c>
      <c r="N94" s="90"/>
      <c r="P94" s="74">
        <v>78</v>
      </c>
      <c r="Q94" s="90"/>
      <c r="S94" s="74">
        <v>78</v>
      </c>
      <c r="T94" s="90"/>
      <c r="V94" s="74">
        <v>78</v>
      </c>
      <c r="W94" s="90"/>
      <c r="Y94" s="74">
        <v>78</v>
      </c>
      <c r="Z94" s="90"/>
    </row>
    <row r="95" spans="1:26" ht="16" customHeight="1" x14ac:dyDescent="0.2">
      <c r="A95" s="74">
        <v>79</v>
      </c>
      <c r="B95" s="89"/>
      <c r="D95" s="74">
        <v>79</v>
      </c>
      <c r="E95" s="89"/>
      <c r="G95" s="74">
        <v>79</v>
      </c>
      <c r="H95" s="89"/>
      <c r="J95" s="74">
        <v>79</v>
      </c>
      <c r="K95" s="90"/>
      <c r="M95" s="74">
        <v>79</v>
      </c>
      <c r="N95" s="90"/>
      <c r="P95" s="74">
        <v>79</v>
      </c>
      <c r="Q95" s="90"/>
      <c r="S95" s="74">
        <v>79</v>
      </c>
      <c r="T95" s="90"/>
      <c r="V95" s="74">
        <v>79</v>
      </c>
      <c r="W95" s="90"/>
      <c r="Y95" s="74">
        <v>79</v>
      </c>
      <c r="Z95" s="90"/>
    </row>
    <row r="96" spans="1:26" ht="16" customHeight="1" x14ac:dyDescent="0.2">
      <c r="A96" s="74">
        <v>80</v>
      </c>
      <c r="B96" s="89"/>
      <c r="D96" s="74">
        <v>80</v>
      </c>
      <c r="E96" s="89"/>
      <c r="G96" s="74">
        <v>80</v>
      </c>
      <c r="H96" s="89"/>
      <c r="J96" s="74">
        <v>80</v>
      </c>
      <c r="K96" s="90"/>
      <c r="M96" s="74">
        <v>80</v>
      </c>
      <c r="N96" s="90"/>
      <c r="P96" s="74">
        <v>80</v>
      </c>
      <c r="Q96" s="90"/>
      <c r="S96" s="74">
        <v>80</v>
      </c>
      <c r="T96" s="90"/>
      <c r="V96" s="74">
        <v>80</v>
      </c>
      <c r="W96" s="90"/>
      <c r="Y96" s="74">
        <v>80</v>
      </c>
      <c r="Z96" s="90"/>
    </row>
    <row r="97" spans="1:26" ht="16" customHeight="1" x14ac:dyDescent="0.2">
      <c r="A97" s="74">
        <v>81</v>
      </c>
      <c r="B97" s="89"/>
      <c r="D97" s="74">
        <v>81</v>
      </c>
      <c r="E97" s="89"/>
      <c r="G97" s="74">
        <v>81</v>
      </c>
      <c r="H97" s="89"/>
      <c r="J97" s="74">
        <v>81</v>
      </c>
      <c r="K97" s="90"/>
      <c r="M97" s="74">
        <v>81</v>
      </c>
      <c r="N97" s="90"/>
      <c r="P97" s="74">
        <v>81</v>
      </c>
      <c r="Q97" s="90"/>
      <c r="S97" s="74">
        <v>81</v>
      </c>
      <c r="T97" s="90"/>
      <c r="V97" s="74">
        <v>81</v>
      </c>
      <c r="W97" s="90"/>
      <c r="Y97" s="74">
        <v>81</v>
      </c>
      <c r="Z97" s="90"/>
    </row>
    <row r="98" spans="1:26" ht="16" customHeight="1" x14ac:dyDescent="0.2">
      <c r="A98" s="74">
        <v>82</v>
      </c>
      <c r="B98" s="89"/>
      <c r="D98" s="74">
        <v>82</v>
      </c>
      <c r="E98" s="89"/>
      <c r="G98" s="74">
        <v>82</v>
      </c>
      <c r="H98" s="89"/>
      <c r="J98" s="74">
        <v>82</v>
      </c>
      <c r="K98" s="90"/>
      <c r="M98" s="74">
        <v>82</v>
      </c>
      <c r="N98" s="90"/>
      <c r="P98" s="74">
        <v>82</v>
      </c>
      <c r="Q98" s="90"/>
      <c r="S98" s="74">
        <v>82</v>
      </c>
      <c r="T98" s="90"/>
      <c r="V98" s="74">
        <v>82</v>
      </c>
      <c r="W98" s="90"/>
      <c r="Y98" s="74">
        <v>82</v>
      </c>
      <c r="Z98" s="90"/>
    </row>
    <row r="99" spans="1:26" ht="16" customHeight="1" x14ac:dyDescent="0.2">
      <c r="A99" s="74">
        <v>83</v>
      </c>
      <c r="B99" s="89"/>
      <c r="D99" s="74">
        <v>83</v>
      </c>
      <c r="E99" s="89"/>
      <c r="G99" s="74">
        <v>83</v>
      </c>
      <c r="H99" s="89"/>
      <c r="J99" s="74">
        <v>83</v>
      </c>
      <c r="K99" s="90"/>
      <c r="M99" s="74">
        <v>83</v>
      </c>
      <c r="N99" s="90"/>
      <c r="P99" s="74">
        <v>83</v>
      </c>
      <c r="Q99" s="90"/>
      <c r="S99" s="74">
        <v>83</v>
      </c>
      <c r="T99" s="90"/>
      <c r="V99" s="74">
        <v>83</v>
      </c>
      <c r="W99" s="90"/>
      <c r="Y99" s="74">
        <v>83</v>
      </c>
      <c r="Z99" s="90"/>
    </row>
    <row r="100" spans="1:26" ht="16" customHeight="1" x14ac:dyDescent="0.2">
      <c r="A100" s="74">
        <v>84</v>
      </c>
      <c r="B100" s="89"/>
      <c r="D100" s="74">
        <v>84</v>
      </c>
      <c r="E100" s="89"/>
      <c r="G100" s="74">
        <v>84</v>
      </c>
      <c r="H100" s="89"/>
      <c r="J100" s="74">
        <v>84</v>
      </c>
      <c r="K100" s="90"/>
      <c r="M100" s="74">
        <v>84</v>
      </c>
      <c r="N100" s="90"/>
      <c r="P100" s="74">
        <v>84</v>
      </c>
      <c r="Q100" s="90"/>
      <c r="S100" s="74">
        <v>84</v>
      </c>
      <c r="T100" s="90"/>
      <c r="V100" s="74">
        <v>84</v>
      </c>
      <c r="W100" s="90"/>
      <c r="Y100" s="74">
        <v>84</v>
      </c>
      <c r="Z100" s="90"/>
    </row>
    <row r="101" spans="1:26" ht="16" customHeight="1" x14ac:dyDescent="0.2">
      <c r="A101" s="74">
        <v>85</v>
      </c>
      <c r="B101" s="89"/>
      <c r="D101" s="74">
        <v>85</v>
      </c>
      <c r="E101" s="89"/>
      <c r="G101" s="74">
        <v>85</v>
      </c>
      <c r="H101" s="89"/>
      <c r="J101" s="74">
        <v>85</v>
      </c>
      <c r="K101" s="90"/>
      <c r="M101" s="74">
        <v>85</v>
      </c>
      <c r="N101" s="90"/>
      <c r="P101" s="74">
        <v>85</v>
      </c>
      <c r="Q101" s="90"/>
      <c r="S101" s="74">
        <v>85</v>
      </c>
      <c r="T101" s="90"/>
      <c r="V101" s="74">
        <v>85</v>
      </c>
      <c r="W101" s="90"/>
      <c r="Y101" s="74">
        <v>85</v>
      </c>
      <c r="Z101" s="90"/>
    </row>
    <row r="102" spans="1:26" ht="16" customHeight="1" x14ac:dyDescent="0.2">
      <c r="A102" s="74">
        <v>86</v>
      </c>
      <c r="B102" s="89"/>
      <c r="D102" s="74">
        <v>86</v>
      </c>
      <c r="E102" s="89"/>
      <c r="G102" s="74">
        <v>86</v>
      </c>
      <c r="H102" s="89"/>
      <c r="J102" s="74">
        <v>86</v>
      </c>
      <c r="K102" s="90"/>
      <c r="M102" s="74">
        <v>86</v>
      </c>
      <c r="N102" s="90"/>
      <c r="P102" s="74">
        <v>86</v>
      </c>
      <c r="Q102" s="90"/>
      <c r="S102" s="74">
        <v>86</v>
      </c>
      <c r="T102" s="90"/>
      <c r="V102" s="74">
        <v>86</v>
      </c>
      <c r="W102" s="90"/>
      <c r="Y102" s="74">
        <v>86</v>
      </c>
      <c r="Z102" s="90"/>
    </row>
    <row r="103" spans="1:26" ht="16" customHeight="1" x14ac:dyDescent="0.2">
      <c r="A103" s="74">
        <v>87</v>
      </c>
      <c r="B103" s="89"/>
      <c r="D103" s="74">
        <v>87</v>
      </c>
      <c r="E103" s="89"/>
      <c r="G103" s="74">
        <v>87</v>
      </c>
      <c r="H103" s="89"/>
      <c r="J103" s="74">
        <v>87</v>
      </c>
      <c r="K103" s="90"/>
      <c r="M103" s="74">
        <v>87</v>
      </c>
      <c r="N103" s="90"/>
      <c r="P103" s="74">
        <v>87</v>
      </c>
      <c r="Q103" s="90"/>
      <c r="S103" s="74">
        <v>87</v>
      </c>
      <c r="T103" s="90"/>
      <c r="V103" s="74">
        <v>87</v>
      </c>
      <c r="W103" s="90"/>
      <c r="Y103" s="74">
        <v>87</v>
      </c>
      <c r="Z103" s="90"/>
    </row>
    <row r="104" spans="1:26" ht="16" customHeight="1" x14ac:dyDescent="0.2">
      <c r="A104" s="74">
        <v>88</v>
      </c>
      <c r="B104" s="89"/>
      <c r="D104" s="74">
        <v>88</v>
      </c>
      <c r="E104" s="89"/>
      <c r="G104" s="74">
        <v>88</v>
      </c>
      <c r="H104" s="89"/>
      <c r="J104" s="74">
        <v>88</v>
      </c>
      <c r="K104" s="90"/>
      <c r="M104" s="74">
        <v>88</v>
      </c>
      <c r="N104" s="90"/>
      <c r="P104" s="74">
        <v>88</v>
      </c>
      <c r="Q104" s="90"/>
      <c r="S104" s="74">
        <v>88</v>
      </c>
      <c r="T104" s="90"/>
      <c r="V104" s="74">
        <v>88</v>
      </c>
      <c r="W104" s="90"/>
      <c r="Y104" s="74">
        <v>88</v>
      </c>
      <c r="Z104" s="90"/>
    </row>
    <row r="105" spans="1:26" ht="16" customHeight="1" x14ac:dyDescent="0.2">
      <c r="A105" s="74">
        <v>89</v>
      </c>
      <c r="B105" s="89"/>
      <c r="D105" s="74">
        <v>89</v>
      </c>
      <c r="E105" s="89"/>
      <c r="G105" s="74">
        <v>89</v>
      </c>
      <c r="H105" s="89"/>
      <c r="J105" s="74">
        <v>89</v>
      </c>
      <c r="K105" s="90"/>
      <c r="M105" s="74">
        <v>89</v>
      </c>
      <c r="N105" s="90"/>
      <c r="P105" s="74">
        <v>89</v>
      </c>
      <c r="Q105" s="90"/>
      <c r="S105" s="74">
        <v>89</v>
      </c>
      <c r="T105" s="90"/>
      <c r="V105" s="74">
        <v>89</v>
      </c>
      <c r="W105" s="90"/>
      <c r="Y105" s="74">
        <v>89</v>
      </c>
      <c r="Z105" s="90"/>
    </row>
    <row r="106" spans="1:26" ht="16" customHeight="1" x14ac:dyDescent="0.2">
      <c r="A106" s="74">
        <v>90</v>
      </c>
      <c r="B106" s="89"/>
      <c r="D106" s="74">
        <v>90</v>
      </c>
      <c r="E106" s="89"/>
      <c r="G106" s="74">
        <v>90</v>
      </c>
      <c r="H106" s="89"/>
      <c r="J106" s="74">
        <v>90</v>
      </c>
      <c r="K106" s="90"/>
      <c r="M106" s="74">
        <v>90</v>
      </c>
      <c r="N106" s="90"/>
      <c r="P106" s="74">
        <v>90</v>
      </c>
      <c r="Q106" s="90"/>
      <c r="S106" s="74">
        <v>90</v>
      </c>
      <c r="T106" s="90"/>
      <c r="V106" s="74">
        <v>90</v>
      </c>
      <c r="W106" s="90"/>
      <c r="Y106" s="74">
        <v>90</v>
      </c>
      <c r="Z106" s="90"/>
    </row>
    <row r="107" spans="1:26" ht="16" customHeight="1" x14ac:dyDescent="0.2">
      <c r="A107" s="74">
        <v>91</v>
      </c>
      <c r="B107" s="89"/>
      <c r="D107" s="74">
        <v>91</v>
      </c>
      <c r="E107" s="89"/>
      <c r="G107" s="74">
        <v>91</v>
      </c>
      <c r="H107" s="89"/>
      <c r="J107" s="74">
        <v>91</v>
      </c>
      <c r="K107" s="90"/>
      <c r="M107" s="74">
        <v>91</v>
      </c>
      <c r="N107" s="90"/>
      <c r="P107" s="74">
        <v>91</v>
      </c>
      <c r="Q107" s="90"/>
      <c r="S107" s="74">
        <v>91</v>
      </c>
      <c r="T107" s="90"/>
      <c r="V107" s="74">
        <v>91</v>
      </c>
      <c r="W107" s="90"/>
      <c r="Y107" s="74">
        <v>91</v>
      </c>
      <c r="Z107" s="90"/>
    </row>
    <row r="108" spans="1:26" ht="16" customHeight="1" x14ac:dyDescent="0.2">
      <c r="A108" s="74">
        <v>92</v>
      </c>
      <c r="B108" s="89"/>
      <c r="D108" s="74">
        <v>92</v>
      </c>
      <c r="E108" s="89"/>
      <c r="G108" s="74">
        <v>92</v>
      </c>
      <c r="H108" s="89"/>
      <c r="J108" s="74">
        <v>92</v>
      </c>
      <c r="K108" s="90"/>
      <c r="M108" s="74">
        <v>92</v>
      </c>
      <c r="N108" s="90"/>
      <c r="P108" s="74">
        <v>92</v>
      </c>
      <c r="Q108" s="90"/>
      <c r="S108" s="74">
        <v>92</v>
      </c>
      <c r="T108" s="90"/>
      <c r="V108" s="74">
        <v>92</v>
      </c>
      <c r="W108" s="90"/>
      <c r="Y108" s="74">
        <v>92</v>
      </c>
      <c r="Z108" s="90"/>
    </row>
    <row r="109" spans="1:26" ht="16" customHeight="1" x14ac:dyDescent="0.2">
      <c r="A109" s="74">
        <v>93</v>
      </c>
      <c r="B109" s="89"/>
      <c r="D109" s="74">
        <v>93</v>
      </c>
      <c r="E109" s="89"/>
      <c r="G109" s="74">
        <v>93</v>
      </c>
      <c r="H109" s="89"/>
      <c r="J109" s="74">
        <v>93</v>
      </c>
      <c r="K109" s="90"/>
      <c r="M109" s="74">
        <v>93</v>
      </c>
      <c r="N109" s="90"/>
      <c r="P109" s="74">
        <v>93</v>
      </c>
      <c r="Q109" s="90"/>
      <c r="S109" s="74">
        <v>93</v>
      </c>
      <c r="T109" s="90"/>
      <c r="V109" s="74">
        <v>93</v>
      </c>
      <c r="W109" s="90"/>
      <c r="Y109" s="74">
        <v>93</v>
      </c>
      <c r="Z109" s="90"/>
    </row>
    <row r="110" spans="1:26" ht="16" customHeight="1" x14ac:dyDescent="0.2">
      <c r="A110" s="74">
        <v>94</v>
      </c>
      <c r="B110" s="89"/>
      <c r="D110" s="74">
        <v>94</v>
      </c>
      <c r="E110" s="89"/>
      <c r="G110" s="74">
        <v>94</v>
      </c>
      <c r="H110" s="89"/>
      <c r="J110" s="74">
        <v>94</v>
      </c>
      <c r="K110" s="90"/>
      <c r="M110" s="74">
        <v>94</v>
      </c>
      <c r="N110" s="90"/>
      <c r="P110" s="74">
        <v>94</v>
      </c>
      <c r="Q110" s="90"/>
      <c r="S110" s="74">
        <v>94</v>
      </c>
      <c r="T110" s="90"/>
      <c r="V110" s="74">
        <v>94</v>
      </c>
      <c r="W110" s="90"/>
      <c r="Y110" s="74">
        <v>94</v>
      </c>
      <c r="Z110" s="90"/>
    </row>
    <row r="111" spans="1:26" ht="16" customHeight="1" x14ac:dyDescent="0.2">
      <c r="A111" s="74">
        <v>95</v>
      </c>
      <c r="B111" s="89"/>
      <c r="D111" s="74">
        <v>95</v>
      </c>
      <c r="E111" s="89"/>
      <c r="G111" s="74">
        <v>95</v>
      </c>
      <c r="H111" s="89"/>
      <c r="J111" s="74">
        <v>95</v>
      </c>
      <c r="K111" s="90"/>
      <c r="M111" s="74">
        <v>95</v>
      </c>
      <c r="N111" s="90"/>
      <c r="P111" s="74">
        <v>95</v>
      </c>
      <c r="Q111" s="90"/>
      <c r="S111" s="74">
        <v>95</v>
      </c>
      <c r="T111" s="90"/>
      <c r="V111" s="74">
        <v>95</v>
      </c>
      <c r="W111" s="90"/>
      <c r="Y111" s="74">
        <v>95</v>
      </c>
      <c r="Z111" s="90"/>
    </row>
    <row r="112" spans="1:26" ht="16" customHeight="1" x14ac:dyDescent="0.2">
      <c r="A112" s="74">
        <v>96</v>
      </c>
      <c r="B112" s="89"/>
      <c r="D112" s="74">
        <v>96</v>
      </c>
      <c r="E112" s="89"/>
      <c r="G112" s="74">
        <v>96</v>
      </c>
      <c r="H112" s="89"/>
      <c r="J112" s="74">
        <v>96</v>
      </c>
      <c r="K112" s="90"/>
      <c r="M112" s="74">
        <v>96</v>
      </c>
      <c r="N112" s="90"/>
      <c r="P112" s="74">
        <v>96</v>
      </c>
      <c r="Q112" s="90"/>
      <c r="S112" s="74">
        <v>96</v>
      </c>
      <c r="T112" s="90"/>
      <c r="V112" s="74">
        <v>96</v>
      </c>
      <c r="W112" s="90"/>
      <c r="Y112" s="74">
        <v>96</v>
      </c>
      <c r="Z112" s="90"/>
    </row>
    <row r="113" spans="1:26" ht="16" customHeight="1" x14ac:dyDescent="0.2">
      <c r="A113" s="74">
        <v>97</v>
      </c>
      <c r="B113" s="89"/>
      <c r="D113" s="74">
        <v>97</v>
      </c>
      <c r="E113" s="89"/>
      <c r="G113" s="74">
        <v>97</v>
      </c>
      <c r="H113" s="89"/>
      <c r="J113" s="74">
        <v>97</v>
      </c>
      <c r="K113" s="90"/>
      <c r="M113" s="74">
        <v>97</v>
      </c>
      <c r="N113" s="90"/>
      <c r="P113" s="74">
        <v>97</v>
      </c>
      <c r="Q113" s="90"/>
      <c r="S113" s="74">
        <v>97</v>
      </c>
      <c r="T113" s="90"/>
      <c r="V113" s="74">
        <v>97</v>
      </c>
      <c r="W113" s="90"/>
      <c r="Y113" s="74">
        <v>97</v>
      </c>
      <c r="Z113" s="90"/>
    </row>
    <row r="114" spans="1:26" ht="16" customHeight="1" x14ac:dyDescent="0.2">
      <c r="A114" s="74">
        <v>98</v>
      </c>
      <c r="B114" s="89"/>
      <c r="D114" s="74">
        <v>98</v>
      </c>
      <c r="E114" s="89"/>
      <c r="G114" s="74">
        <v>98</v>
      </c>
      <c r="H114" s="89"/>
      <c r="J114" s="74">
        <v>98</v>
      </c>
      <c r="K114" s="90"/>
      <c r="M114" s="74">
        <v>98</v>
      </c>
      <c r="N114" s="90"/>
      <c r="P114" s="74">
        <v>98</v>
      </c>
      <c r="Q114" s="90"/>
      <c r="S114" s="74">
        <v>98</v>
      </c>
      <c r="T114" s="90"/>
      <c r="V114" s="74">
        <v>98</v>
      </c>
      <c r="W114" s="90"/>
      <c r="Y114" s="74">
        <v>98</v>
      </c>
      <c r="Z114" s="90"/>
    </row>
    <row r="115" spans="1:26" ht="16" customHeight="1" x14ac:dyDescent="0.2">
      <c r="A115" s="74">
        <v>99</v>
      </c>
      <c r="B115" s="89"/>
      <c r="D115" s="74">
        <v>99</v>
      </c>
      <c r="E115" s="89"/>
      <c r="G115" s="74">
        <v>99</v>
      </c>
      <c r="H115" s="89"/>
      <c r="J115" s="74">
        <v>99</v>
      </c>
      <c r="K115" s="90"/>
      <c r="M115" s="74">
        <v>99</v>
      </c>
      <c r="N115" s="90"/>
      <c r="P115" s="74">
        <v>99</v>
      </c>
      <c r="Q115" s="90"/>
      <c r="S115" s="74">
        <v>99</v>
      </c>
      <c r="T115" s="90"/>
      <c r="V115" s="74">
        <v>99</v>
      </c>
      <c r="W115" s="90"/>
      <c r="Y115" s="74">
        <v>99</v>
      </c>
      <c r="Z115" s="90"/>
    </row>
    <row r="116" spans="1:26" ht="16" customHeight="1" x14ac:dyDescent="0.2">
      <c r="A116" s="74">
        <v>100</v>
      </c>
      <c r="B116" s="89"/>
      <c r="D116" s="74">
        <v>100</v>
      </c>
      <c r="E116" s="89"/>
      <c r="G116" s="74">
        <v>100</v>
      </c>
      <c r="H116" s="89"/>
      <c r="J116" s="74">
        <v>100</v>
      </c>
      <c r="K116" s="90"/>
      <c r="M116" s="74">
        <v>100</v>
      </c>
      <c r="N116" s="90"/>
      <c r="P116" s="74">
        <v>100</v>
      </c>
      <c r="Q116" s="90"/>
      <c r="S116" s="74">
        <v>100</v>
      </c>
      <c r="T116" s="90"/>
      <c r="V116" s="74">
        <v>100</v>
      </c>
      <c r="W116" s="90"/>
      <c r="Y116" s="74">
        <v>100</v>
      </c>
      <c r="Z116" s="90"/>
    </row>
    <row r="117" spans="1:26" ht="16" customHeight="1" x14ac:dyDescent="0.2"/>
    <row r="118" spans="1:26" ht="16" customHeight="1" x14ac:dyDescent="0.2"/>
    <row r="119" spans="1:26" ht="16" customHeight="1" x14ac:dyDescent="0.2"/>
    <row r="120" spans="1:26" ht="16" customHeight="1" x14ac:dyDescent="0.2"/>
    <row r="121" spans="1:26" ht="16" customHeight="1" x14ac:dyDescent="0.2"/>
    <row r="122" spans="1:26" ht="16" customHeight="1" x14ac:dyDescent="0.2"/>
    <row r="123" spans="1:26" ht="16" customHeight="1" x14ac:dyDescent="0.2"/>
    <row r="124" spans="1:26" ht="16" customHeight="1" x14ac:dyDescent="0.2"/>
    <row r="125" spans="1:26" ht="16" customHeight="1" x14ac:dyDescent="0.2"/>
    <row r="126" spans="1:26" ht="16" customHeight="1" x14ac:dyDescent="0.2"/>
    <row r="127" spans="1:26" ht="16" customHeight="1" x14ac:dyDescent="0.2"/>
    <row r="128" spans="1:26" ht="16" customHeight="1" x14ac:dyDescent="0.2"/>
    <row r="129" ht="16" customHeight="1" x14ac:dyDescent="0.2"/>
    <row r="130" ht="16" customHeight="1" x14ac:dyDescent="0.2"/>
    <row r="131" ht="16" customHeight="1" x14ac:dyDescent="0.2"/>
    <row r="132" ht="16" customHeight="1" x14ac:dyDescent="0.2"/>
    <row r="133" ht="16" customHeight="1" x14ac:dyDescent="0.2"/>
    <row r="134" ht="16" customHeight="1" x14ac:dyDescent="0.2"/>
    <row r="135" ht="16" customHeight="1" x14ac:dyDescent="0.2"/>
    <row r="136" ht="16" customHeight="1" x14ac:dyDescent="0.2"/>
    <row r="137" ht="16" customHeight="1" x14ac:dyDescent="0.2"/>
    <row r="138" ht="16" customHeight="1" x14ac:dyDescent="0.2"/>
    <row r="139" ht="16" customHeight="1" x14ac:dyDescent="0.2"/>
    <row r="140" ht="16" customHeight="1" x14ac:dyDescent="0.2"/>
    <row r="141" ht="16" customHeight="1" x14ac:dyDescent="0.2"/>
    <row r="142" ht="16" customHeight="1" x14ac:dyDescent="0.2"/>
    <row r="143" ht="16" customHeight="1" x14ac:dyDescent="0.2"/>
    <row r="144" ht="16" customHeight="1" x14ac:dyDescent="0.2"/>
    <row r="145" ht="16" customHeight="1" x14ac:dyDescent="0.2"/>
    <row r="146" ht="16" customHeight="1" x14ac:dyDescent="0.2"/>
    <row r="147" ht="16" customHeight="1" x14ac:dyDescent="0.2"/>
    <row r="148" ht="16" customHeight="1" x14ac:dyDescent="0.2"/>
    <row r="149" ht="16" customHeight="1" x14ac:dyDescent="0.2"/>
    <row r="150" ht="16" customHeight="1" x14ac:dyDescent="0.2"/>
    <row r="151" ht="16" customHeight="1" x14ac:dyDescent="0.2"/>
    <row r="152" ht="16" customHeight="1" x14ac:dyDescent="0.2"/>
    <row r="153" ht="16" customHeight="1" x14ac:dyDescent="0.2"/>
    <row r="154" ht="16" customHeight="1" x14ac:dyDescent="0.2"/>
    <row r="155" ht="16" customHeight="1" x14ac:dyDescent="0.2"/>
    <row r="156" ht="16" customHeight="1" x14ac:dyDescent="0.2"/>
    <row r="157" ht="16" customHeight="1" x14ac:dyDescent="0.2"/>
    <row r="158" ht="16" customHeight="1" x14ac:dyDescent="0.2"/>
    <row r="159" ht="16" customHeight="1" x14ac:dyDescent="0.2"/>
    <row r="160" ht="16" customHeight="1" x14ac:dyDescent="0.2"/>
    <row r="161" ht="16" customHeight="1" x14ac:dyDescent="0.2"/>
    <row r="162" ht="16" customHeight="1" x14ac:dyDescent="0.2"/>
    <row r="163" ht="16" customHeight="1" x14ac:dyDescent="0.2"/>
    <row r="164" ht="16" customHeight="1" x14ac:dyDescent="0.2"/>
    <row r="165" ht="16" customHeight="1" x14ac:dyDescent="0.2"/>
    <row r="166" ht="16" customHeight="1" x14ac:dyDescent="0.2"/>
    <row r="167" ht="16" customHeight="1" x14ac:dyDescent="0.2"/>
    <row r="168" ht="16" customHeight="1" x14ac:dyDescent="0.2"/>
    <row r="169" ht="16" customHeight="1" x14ac:dyDescent="0.2"/>
    <row r="170" ht="16" customHeight="1" x14ac:dyDescent="0.2"/>
    <row r="171" ht="16" customHeight="1" x14ac:dyDescent="0.2"/>
    <row r="172" ht="16" customHeight="1" x14ac:dyDescent="0.2"/>
    <row r="173" ht="16" customHeight="1" x14ac:dyDescent="0.2"/>
    <row r="174" ht="16" customHeight="1" x14ac:dyDescent="0.2"/>
    <row r="175" ht="16" customHeight="1" x14ac:dyDescent="0.2"/>
    <row r="176" ht="16" customHeight="1" x14ac:dyDescent="0.2"/>
    <row r="177" ht="16" customHeight="1" x14ac:dyDescent="0.2"/>
    <row r="178" ht="16" customHeight="1" x14ac:dyDescent="0.2"/>
    <row r="179" ht="16" customHeight="1" x14ac:dyDescent="0.2"/>
    <row r="180" ht="16" customHeight="1" x14ac:dyDescent="0.2"/>
    <row r="181" ht="16" customHeight="1" x14ac:dyDescent="0.2"/>
    <row r="182" ht="16" customHeight="1" x14ac:dyDescent="0.2"/>
    <row r="183" ht="16" customHeight="1" x14ac:dyDescent="0.2"/>
    <row r="184" ht="16" customHeight="1" x14ac:dyDescent="0.2"/>
    <row r="185" ht="16" customHeight="1" x14ac:dyDescent="0.2"/>
    <row r="186" ht="16" customHeight="1" x14ac:dyDescent="0.2"/>
    <row r="187" ht="16" customHeight="1" x14ac:dyDescent="0.2"/>
    <row r="188" ht="16" customHeight="1" x14ac:dyDescent="0.2"/>
    <row r="189" ht="16" customHeight="1" x14ac:dyDescent="0.2"/>
    <row r="190" ht="16" customHeight="1" x14ac:dyDescent="0.2"/>
    <row r="191" ht="16" customHeight="1" x14ac:dyDescent="0.2"/>
    <row r="192" ht="16" customHeight="1" x14ac:dyDescent="0.2"/>
    <row r="193" ht="16" customHeight="1" x14ac:dyDescent="0.2"/>
    <row r="194" ht="16" customHeight="1" x14ac:dyDescent="0.2"/>
    <row r="195" ht="16" customHeight="1" x14ac:dyDescent="0.2"/>
    <row r="196" ht="16" customHeight="1" x14ac:dyDescent="0.2"/>
    <row r="197" ht="16" customHeight="1" x14ac:dyDescent="0.2"/>
    <row r="198" ht="16" customHeight="1" x14ac:dyDescent="0.2"/>
    <row r="199" ht="16" customHeight="1" x14ac:dyDescent="0.2"/>
    <row r="200" ht="16" customHeight="1" x14ac:dyDescent="0.2"/>
    <row r="201" ht="16" customHeight="1" x14ac:dyDescent="0.2"/>
  </sheetData>
  <mergeCells count="34">
    <mergeCell ref="A3:H3"/>
    <mergeCell ref="J3:Q3"/>
    <mergeCell ref="S3:Z3"/>
    <mergeCell ref="A5:B5"/>
    <mergeCell ref="D5:E5"/>
    <mergeCell ref="G5:H5"/>
    <mergeCell ref="J5:K5"/>
    <mergeCell ref="M5:N5"/>
    <mergeCell ref="P5:Q5"/>
    <mergeCell ref="S5:T5"/>
    <mergeCell ref="V5:W5"/>
    <mergeCell ref="Y5:Z5"/>
    <mergeCell ref="Y7:Z7"/>
    <mergeCell ref="A6:B6"/>
    <mergeCell ref="D6:E6"/>
    <mergeCell ref="G6:H6"/>
    <mergeCell ref="J6:K6"/>
    <mergeCell ref="M6:N6"/>
    <mergeCell ref="A1:B1"/>
    <mergeCell ref="P6:Q6"/>
    <mergeCell ref="S6:T6"/>
    <mergeCell ref="V6:W6"/>
    <mergeCell ref="A9:H11"/>
    <mergeCell ref="J9:Q11"/>
    <mergeCell ref="S9:Z11"/>
    <mergeCell ref="Y6:Z6"/>
    <mergeCell ref="A7:B7"/>
    <mergeCell ref="D7:E7"/>
    <mergeCell ref="G7:H7"/>
    <mergeCell ref="J7:K7"/>
    <mergeCell ref="M7:N7"/>
    <mergeCell ref="P7:Q7"/>
    <mergeCell ref="S7:T7"/>
    <mergeCell ref="V7:W7"/>
  </mergeCells>
  <phoneticPr fontId="2"/>
  <printOptions horizontalCentered="1"/>
  <pageMargins left="0.39370078740157483" right="0.39370078740157483" top="0" bottom="0" header="0.31496062992125984" footer="0"/>
  <pageSetup paperSize="8" scale="74" orientation="landscape" verticalDpi="0"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AL63"/>
  <sheetViews>
    <sheetView zoomScaleNormal="100" workbookViewId="0">
      <selection sqref="A1:AL2"/>
    </sheetView>
  </sheetViews>
  <sheetFormatPr defaultColWidth="2.6328125" defaultRowHeight="16" customHeight="1" x14ac:dyDescent="0.2"/>
  <cols>
    <col min="1" max="16384" width="2.6328125" style="6"/>
  </cols>
  <sheetData>
    <row r="1" spans="1:38" ht="10" customHeight="1" x14ac:dyDescent="0.2">
      <c r="A1" s="503" t="s">
        <v>323</v>
      </c>
      <c r="B1" s="503"/>
      <c r="C1" s="503"/>
      <c r="D1" s="503"/>
      <c r="E1" s="503"/>
      <c r="F1" s="503"/>
      <c r="G1" s="503"/>
      <c r="H1" s="503"/>
      <c r="I1" s="503"/>
      <c r="J1" s="503"/>
      <c r="K1" s="503"/>
      <c r="L1" s="503"/>
      <c r="M1" s="503"/>
      <c r="N1" s="503"/>
      <c r="O1" s="503"/>
      <c r="P1" s="503"/>
      <c r="Q1" s="503"/>
      <c r="R1" s="503"/>
      <c r="S1" s="503"/>
      <c r="T1" s="503"/>
      <c r="U1" s="503"/>
      <c r="V1" s="503"/>
      <c r="W1" s="503"/>
      <c r="X1" s="503"/>
      <c r="Y1" s="503"/>
      <c r="Z1" s="503"/>
      <c r="AA1" s="503"/>
      <c r="AB1" s="503"/>
      <c r="AC1" s="503"/>
      <c r="AD1" s="503"/>
      <c r="AE1" s="503"/>
      <c r="AF1" s="503"/>
      <c r="AG1" s="503"/>
      <c r="AH1" s="503"/>
      <c r="AI1" s="503"/>
      <c r="AJ1" s="503"/>
      <c r="AK1" s="503"/>
      <c r="AL1" s="503"/>
    </row>
    <row r="2" spans="1:38" ht="10" customHeight="1" x14ac:dyDescent="0.2">
      <c r="A2" s="503"/>
      <c r="B2" s="503"/>
      <c r="C2" s="503"/>
      <c r="D2" s="503"/>
      <c r="E2" s="503"/>
      <c r="F2" s="503"/>
      <c r="G2" s="503"/>
      <c r="H2" s="503"/>
      <c r="I2" s="503"/>
      <c r="J2" s="503"/>
      <c r="K2" s="503"/>
      <c r="L2" s="503"/>
      <c r="M2" s="503"/>
      <c r="N2" s="503"/>
      <c r="O2" s="503"/>
      <c r="P2" s="503"/>
      <c r="Q2" s="503"/>
      <c r="R2" s="503"/>
      <c r="S2" s="503"/>
      <c r="T2" s="503"/>
      <c r="U2" s="503"/>
      <c r="V2" s="503"/>
      <c r="W2" s="503"/>
      <c r="X2" s="503"/>
      <c r="Y2" s="503"/>
      <c r="Z2" s="503"/>
      <c r="AA2" s="503"/>
      <c r="AB2" s="503"/>
      <c r="AC2" s="503"/>
      <c r="AD2" s="503"/>
      <c r="AE2" s="503"/>
      <c r="AF2" s="503"/>
      <c r="AG2" s="503"/>
      <c r="AH2" s="503"/>
      <c r="AI2" s="503"/>
      <c r="AJ2" s="503"/>
      <c r="AK2" s="503"/>
      <c r="AL2" s="503"/>
    </row>
    <row r="3" spans="1:38" ht="5" customHeight="1" x14ac:dyDescent="0.2"/>
    <row r="4" spans="1:38" ht="15.5" customHeight="1" x14ac:dyDescent="0.2">
      <c r="B4" s="40" t="s">
        <v>282</v>
      </c>
      <c r="C4" s="140" t="s">
        <v>281</v>
      </c>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row>
    <row r="5" spans="1:38" ht="15.5" customHeight="1" x14ac:dyDescent="0.2">
      <c r="C5" s="138"/>
      <c r="D5" s="193" t="s">
        <v>283</v>
      </c>
      <c r="E5" s="193"/>
      <c r="F5" s="47" t="s">
        <v>284</v>
      </c>
      <c r="G5" s="138"/>
      <c r="H5" s="193" t="s">
        <v>322</v>
      </c>
      <c r="I5" s="193"/>
      <c r="J5" s="193"/>
      <c r="K5" s="193"/>
      <c r="L5" s="193"/>
      <c r="M5" s="193"/>
      <c r="N5" s="5"/>
    </row>
    <row r="6" spans="1:38" ht="15.5" customHeight="1" x14ac:dyDescent="0.45">
      <c r="D6" s="244" t="s">
        <v>285</v>
      </c>
      <c r="E6" s="244"/>
      <c r="F6" s="244"/>
      <c r="G6" s="244"/>
      <c r="H6" s="244"/>
      <c r="I6" s="244"/>
      <c r="J6" s="244"/>
      <c r="K6" s="244"/>
      <c r="L6" s="531"/>
      <c r="M6" s="531"/>
      <c r="N6" s="531"/>
      <c r="O6" s="34" t="s">
        <v>286</v>
      </c>
    </row>
    <row r="7" spans="1:38" ht="15.5" customHeight="1" x14ac:dyDescent="0.2">
      <c r="E7" s="210" t="s">
        <v>287</v>
      </c>
      <c r="F7" s="210"/>
      <c r="G7" s="40">
        <v>1</v>
      </c>
      <c r="H7" s="140" t="s">
        <v>288</v>
      </c>
      <c r="I7" s="140"/>
      <c r="J7" s="140"/>
      <c r="K7" s="140"/>
      <c r="L7" s="140"/>
      <c r="M7" s="140"/>
      <c r="N7" s="140"/>
      <c r="O7" s="140"/>
      <c r="P7" s="140"/>
      <c r="Q7" s="140"/>
      <c r="R7" s="140"/>
      <c r="S7" s="140"/>
      <c r="T7" s="140"/>
      <c r="U7" s="140"/>
      <c r="V7" s="140"/>
      <c r="W7" s="140"/>
      <c r="X7" s="140"/>
      <c r="Y7" s="140"/>
      <c r="Z7" s="140"/>
      <c r="AA7" s="529"/>
      <c r="AB7" s="529"/>
      <c r="AC7" s="42" t="s">
        <v>286</v>
      </c>
    </row>
    <row r="8" spans="1:38" ht="15.5" customHeight="1" x14ac:dyDescent="0.2">
      <c r="G8" s="40">
        <v>2</v>
      </c>
      <c r="H8" s="140" t="s">
        <v>289</v>
      </c>
      <c r="I8" s="140"/>
      <c r="J8" s="140"/>
      <c r="K8" s="140"/>
      <c r="L8" s="140"/>
      <c r="M8" s="140"/>
      <c r="N8" s="140"/>
      <c r="O8" s="140"/>
      <c r="P8" s="140"/>
      <c r="Q8" s="140"/>
      <c r="R8" s="140"/>
      <c r="S8" s="140"/>
      <c r="T8" s="140"/>
      <c r="U8" s="140"/>
      <c r="V8" s="140"/>
      <c r="W8" s="140"/>
      <c r="X8" s="140"/>
      <c r="Y8" s="140"/>
      <c r="Z8" s="140"/>
      <c r="AA8" s="528"/>
      <c r="AB8" s="528"/>
      <c r="AC8" s="43" t="s">
        <v>286</v>
      </c>
    </row>
    <row r="9" spans="1:38" ht="15.5" customHeight="1" x14ac:dyDescent="0.2">
      <c r="G9" s="40">
        <v>3</v>
      </c>
      <c r="H9" s="140" t="s">
        <v>290</v>
      </c>
      <c r="I9" s="140"/>
      <c r="J9" s="140"/>
      <c r="K9" s="140"/>
      <c r="L9" s="140"/>
      <c r="M9" s="140"/>
      <c r="N9" s="140"/>
      <c r="O9" s="140"/>
      <c r="P9" s="140"/>
      <c r="Q9" s="140"/>
      <c r="R9" s="140"/>
      <c r="S9" s="140"/>
      <c r="T9" s="140"/>
      <c r="U9" s="140"/>
      <c r="V9" s="140"/>
      <c r="W9" s="140"/>
      <c r="X9" s="140"/>
      <c r="Y9" s="140"/>
      <c r="Z9" s="140"/>
      <c r="AA9" s="528"/>
      <c r="AB9" s="528"/>
      <c r="AC9" s="43" t="s">
        <v>286</v>
      </c>
    </row>
    <row r="10" spans="1:38" ht="15.5" customHeight="1" x14ac:dyDescent="0.2">
      <c r="G10" s="40">
        <v>4</v>
      </c>
      <c r="H10" s="140" t="s">
        <v>291</v>
      </c>
      <c r="I10" s="140"/>
      <c r="J10" s="140"/>
      <c r="K10" s="140"/>
      <c r="L10" s="140"/>
      <c r="M10" s="140"/>
      <c r="N10" s="140"/>
      <c r="O10" s="140"/>
      <c r="P10" s="140"/>
      <c r="Q10" s="140"/>
      <c r="R10" s="140"/>
      <c r="S10" s="140"/>
      <c r="T10" s="140"/>
      <c r="U10" s="140"/>
      <c r="V10" s="140"/>
      <c r="W10" s="140"/>
      <c r="X10" s="140"/>
      <c r="Y10" s="140"/>
      <c r="Z10" s="140"/>
      <c r="AA10" s="528"/>
      <c r="AB10" s="528"/>
      <c r="AC10" s="43" t="s">
        <v>286</v>
      </c>
    </row>
    <row r="11" spans="1:38" ht="15.5" customHeight="1" x14ac:dyDescent="0.2">
      <c r="G11" s="40">
        <v>5</v>
      </c>
      <c r="H11" s="140" t="s">
        <v>292</v>
      </c>
      <c r="I11" s="140"/>
      <c r="J11" s="140"/>
      <c r="K11" s="140"/>
      <c r="L11" s="140"/>
      <c r="M11" s="140"/>
      <c r="N11" s="140"/>
      <c r="O11" s="140"/>
      <c r="P11" s="140"/>
      <c r="Q11" s="140"/>
      <c r="R11" s="140"/>
      <c r="S11" s="140"/>
      <c r="T11" s="140"/>
      <c r="U11" s="140"/>
      <c r="V11" s="140"/>
      <c r="W11" s="140"/>
      <c r="X11" s="140"/>
      <c r="Y11" s="140"/>
      <c r="Z11" s="140"/>
      <c r="AA11" s="528"/>
      <c r="AB11" s="528"/>
      <c r="AC11" s="43" t="s">
        <v>286</v>
      </c>
    </row>
    <row r="12" spans="1:38" ht="15.5" customHeight="1" x14ac:dyDescent="0.2">
      <c r="G12" s="40">
        <v>6</v>
      </c>
      <c r="H12" s="140" t="s">
        <v>293</v>
      </c>
      <c r="I12" s="140"/>
      <c r="J12" s="140"/>
      <c r="K12" s="140"/>
      <c r="L12" s="140"/>
      <c r="M12" s="140"/>
      <c r="N12" s="140"/>
      <c r="O12" s="140"/>
      <c r="P12" s="140"/>
      <c r="Q12" s="140"/>
      <c r="R12" s="140"/>
      <c r="S12" s="140"/>
      <c r="T12" s="140"/>
      <c r="U12" s="140"/>
      <c r="V12" s="140"/>
      <c r="W12" s="140"/>
      <c r="X12" s="140"/>
      <c r="Y12" s="140"/>
      <c r="Z12" s="140"/>
      <c r="AA12" s="528"/>
      <c r="AB12" s="528"/>
      <c r="AC12" s="43" t="s">
        <v>286</v>
      </c>
    </row>
    <row r="13" spans="1:38" ht="15.5" customHeight="1" x14ac:dyDescent="0.45">
      <c r="H13" s="511"/>
      <c r="I13" s="511"/>
      <c r="J13" s="511"/>
      <c r="K13" s="511"/>
      <c r="L13" s="511"/>
      <c r="M13" s="511"/>
      <c r="N13" s="511"/>
      <c r="O13" s="511"/>
      <c r="P13" s="511"/>
      <c r="Q13" s="511"/>
      <c r="R13" s="511"/>
      <c r="S13" s="511"/>
      <c r="T13" s="511"/>
      <c r="U13" s="511"/>
      <c r="V13" s="511"/>
      <c r="W13" s="511"/>
      <c r="X13" s="511"/>
      <c r="Y13" s="511"/>
      <c r="Z13" s="511"/>
    </row>
    <row r="14" spans="1:38" ht="15.5" customHeight="1" x14ac:dyDescent="0.45">
      <c r="H14" s="530"/>
      <c r="I14" s="530"/>
      <c r="J14" s="530"/>
      <c r="K14" s="530"/>
      <c r="L14" s="530"/>
      <c r="M14" s="530"/>
      <c r="N14" s="530"/>
      <c r="O14" s="530"/>
      <c r="P14" s="530"/>
      <c r="Q14" s="530"/>
      <c r="R14" s="530"/>
      <c r="S14" s="530"/>
      <c r="T14" s="530"/>
      <c r="U14" s="530"/>
      <c r="V14" s="530"/>
      <c r="W14" s="530"/>
      <c r="X14" s="530"/>
      <c r="Y14" s="530"/>
      <c r="Z14" s="530"/>
    </row>
    <row r="15" spans="1:38" ht="5" customHeight="1" x14ac:dyDescent="0.2"/>
    <row r="16" spans="1:38" ht="15.5" customHeight="1" x14ac:dyDescent="0.2">
      <c r="C16" s="44" t="s">
        <v>298</v>
      </c>
      <c r="D16" s="509" t="s">
        <v>299</v>
      </c>
      <c r="E16" s="509"/>
      <c r="F16" s="141" t="s">
        <v>294</v>
      </c>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row>
    <row r="17" spans="3:37" ht="15.5" customHeight="1" x14ac:dyDescent="0.2">
      <c r="C17" s="5"/>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row>
    <row r="18" spans="3:37" ht="15.5" customHeight="1" x14ac:dyDescent="0.2">
      <c r="F18" s="40" t="s">
        <v>33</v>
      </c>
      <c r="G18" s="140" t="s">
        <v>295</v>
      </c>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529"/>
      <c r="AJ18" s="529"/>
      <c r="AK18" s="42" t="s">
        <v>286</v>
      </c>
    </row>
    <row r="19" spans="3:37" ht="15.5" customHeight="1" x14ac:dyDescent="0.2">
      <c r="F19" s="40" t="s">
        <v>51</v>
      </c>
      <c r="G19" s="140" t="s">
        <v>296</v>
      </c>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528"/>
      <c r="AJ19" s="528"/>
      <c r="AK19" s="43" t="s">
        <v>286</v>
      </c>
    </row>
    <row r="20" spans="3:37" ht="15.5" customHeight="1" x14ac:dyDescent="0.2">
      <c r="F20" s="40" t="s">
        <v>53</v>
      </c>
      <c r="G20" s="140" t="s">
        <v>297</v>
      </c>
      <c r="H20" s="140"/>
      <c r="I20" s="140"/>
      <c r="J20" s="140"/>
      <c r="K20" s="140"/>
      <c r="L20" s="140"/>
      <c r="M20" s="140"/>
      <c r="N20" s="140"/>
      <c r="O20" s="140"/>
      <c r="P20" s="140"/>
      <c r="Q20" s="140"/>
      <c r="R20" s="140"/>
      <c r="S20" s="140"/>
      <c r="T20" s="140"/>
      <c r="U20" s="140"/>
      <c r="V20" s="140"/>
      <c r="W20" s="140"/>
      <c r="X20" s="140"/>
      <c r="Y20" s="140"/>
      <c r="Z20" s="140"/>
      <c r="AA20" s="140"/>
      <c r="AB20" s="140"/>
      <c r="AC20" s="140"/>
      <c r="AD20" s="140"/>
      <c r="AE20" s="140"/>
      <c r="AF20" s="140"/>
      <c r="AG20" s="140"/>
      <c r="AH20" s="140"/>
      <c r="AI20" s="528"/>
      <c r="AJ20" s="528"/>
      <c r="AK20" s="43" t="s">
        <v>286</v>
      </c>
    </row>
    <row r="21" spans="3:37" ht="15.5" customHeight="1" x14ac:dyDescent="0.2">
      <c r="F21" s="40" t="s">
        <v>54</v>
      </c>
      <c r="G21" s="140" t="s">
        <v>293</v>
      </c>
      <c r="H21" s="140"/>
      <c r="I21" s="140"/>
      <c r="J21" s="140"/>
      <c r="K21" s="140"/>
      <c r="L21" s="140"/>
      <c r="M21" s="140"/>
      <c r="N21" s="140"/>
      <c r="O21" s="140"/>
      <c r="P21" s="140"/>
      <c r="Q21" s="140"/>
      <c r="R21" s="140"/>
      <c r="S21" s="140"/>
      <c r="T21" s="140"/>
      <c r="U21" s="140"/>
      <c r="V21" s="140"/>
      <c r="W21" s="140"/>
      <c r="X21" s="140"/>
      <c r="Y21" s="140"/>
      <c r="Z21" s="140"/>
      <c r="AA21" s="140"/>
      <c r="AB21" s="140"/>
      <c r="AC21" s="140"/>
      <c r="AD21" s="140"/>
      <c r="AE21" s="140"/>
      <c r="AF21" s="140"/>
      <c r="AG21" s="140"/>
      <c r="AH21" s="140"/>
      <c r="AI21" s="528"/>
      <c r="AJ21" s="528"/>
      <c r="AK21" s="43" t="s">
        <v>286</v>
      </c>
    </row>
    <row r="22" spans="3:37" ht="15.5" customHeight="1" x14ac:dyDescent="0.45">
      <c r="G22" s="527"/>
      <c r="H22" s="527"/>
      <c r="I22" s="527"/>
      <c r="J22" s="527"/>
      <c r="K22" s="527"/>
      <c r="L22" s="527"/>
      <c r="M22" s="527"/>
      <c r="N22" s="527"/>
      <c r="O22" s="527"/>
      <c r="P22" s="527"/>
      <c r="Q22" s="527"/>
      <c r="R22" s="527"/>
      <c r="S22" s="527"/>
      <c r="T22" s="527"/>
      <c r="U22" s="527"/>
      <c r="V22" s="527"/>
      <c r="W22" s="527"/>
      <c r="X22" s="527"/>
      <c r="Y22" s="527"/>
      <c r="Z22" s="527"/>
      <c r="AA22" s="527"/>
      <c r="AB22" s="527"/>
      <c r="AC22" s="527"/>
      <c r="AD22" s="527"/>
      <c r="AE22" s="527"/>
      <c r="AF22" s="527"/>
      <c r="AG22" s="527"/>
      <c r="AH22" s="527"/>
    </row>
    <row r="23" spans="3:37" ht="15.5" customHeight="1" x14ac:dyDescent="0.45">
      <c r="G23" s="527"/>
      <c r="H23" s="527"/>
      <c r="I23" s="527"/>
      <c r="J23" s="527"/>
      <c r="K23" s="527"/>
      <c r="L23" s="527"/>
      <c r="M23" s="527"/>
      <c r="N23" s="527"/>
      <c r="O23" s="527"/>
      <c r="P23" s="527"/>
      <c r="Q23" s="527"/>
      <c r="R23" s="527"/>
      <c r="S23" s="527"/>
      <c r="T23" s="527"/>
      <c r="U23" s="527"/>
      <c r="V23" s="527"/>
      <c r="W23" s="527"/>
      <c r="X23" s="527"/>
      <c r="Y23" s="527"/>
      <c r="Z23" s="527"/>
      <c r="AA23" s="527"/>
      <c r="AB23" s="527"/>
      <c r="AC23" s="527"/>
      <c r="AD23" s="527"/>
      <c r="AE23" s="527"/>
      <c r="AF23" s="527"/>
      <c r="AG23" s="527"/>
      <c r="AH23" s="527"/>
    </row>
    <row r="24" spans="3:37" ht="5" customHeight="1" x14ac:dyDescent="0.45">
      <c r="G24" s="48"/>
      <c r="H24" s="48"/>
      <c r="I24" s="48"/>
      <c r="J24" s="48"/>
      <c r="K24" s="48"/>
      <c r="L24" s="48"/>
      <c r="M24" s="48"/>
      <c r="N24" s="48"/>
      <c r="O24" s="48"/>
      <c r="P24" s="48"/>
      <c r="Q24" s="48"/>
      <c r="R24" s="48"/>
      <c r="S24" s="48"/>
      <c r="T24" s="48"/>
      <c r="U24" s="48"/>
      <c r="V24" s="48"/>
      <c r="W24" s="48"/>
      <c r="X24" s="48"/>
      <c r="Y24" s="48"/>
    </row>
    <row r="25" spans="3:37" ht="15.5" customHeight="1" x14ac:dyDescent="0.2">
      <c r="D25" s="509" t="s">
        <v>300</v>
      </c>
      <c r="E25" s="509"/>
      <c r="F25" s="141" t="s">
        <v>301</v>
      </c>
      <c r="G25" s="141"/>
      <c r="H25" s="141"/>
      <c r="I25" s="141"/>
      <c r="J25" s="141"/>
      <c r="K25" s="141"/>
      <c r="L25" s="141"/>
      <c r="M25" s="141"/>
      <c r="N25" s="141"/>
      <c r="O25" s="141"/>
      <c r="P25" s="141"/>
      <c r="Q25" s="141"/>
      <c r="R25" s="141"/>
      <c r="S25" s="141"/>
      <c r="T25" s="141"/>
      <c r="U25" s="141"/>
      <c r="V25" s="141"/>
      <c r="W25" s="141"/>
      <c r="X25" s="141"/>
      <c r="Y25" s="141"/>
      <c r="Z25" s="141"/>
      <c r="AA25" s="141"/>
      <c r="AB25" s="141"/>
      <c r="AC25" s="141"/>
      <c r="AD25" s="141"/>
      <c r="AE25" s="141"/>
      <c r="AF25" s="141"/>
      <c r="AG25" s="141"/>
      <c r="AH25" s="141"/>
      <c r="AI25" s="141"/>
      <c r="AJ25" s="141"/>
      <c r="AK25" s="141"/>
    </row>
    <row r="26" spans="3:37" ht="15.5" customHeight="1" x14ac:dyDescent="0.2">
      <c r="F26" s="141"/>
      <c r="G26" s="141"/>
      <c r="H26" s="141"/>
      <c r="I26" s="141"/>
      <c r="J26" s="141"/>
      <c r="K26" s="141"/>
      <c r="L26" s="141"/>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141"/>
      <c r="AK26" s="141"/>
    </row>
    <row r="27" spans="3:37" ht="15.5" customHeight="1" x14ac:dyDescent="0.2">
      <c r="F27" s="40" t="s">
        <v>33</v>
      </c>
      <c r="G27" s="140" t="s">
        <v>302</v>
      </c>
      <c r="H27" s="140"/>
      <c r="I27" s="140"/>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529"/>
      <c r="AJ27" s="529"/>
      <c r="AK27" s="42" t="s">
        <v>286</v>
      </c>
    </row>
    <row r="28" spans="3:37" ht="15.5" customHeight="1" x14ac:dyDescent="0.2">
      <c r="F28" s="40" t="s">
        <v>51</v>
      </c>
      <c r="G28" s="140" t="s">
        <v>303</v>
      </c>
      <c r="H28" s="140"/>
      <c r="I28" s="140"/>
      <c r="J28" s="140"/>
      <c r="K28" s="140"/>
      <c r="L28" s="140"/>
      <c r="M28" s="140"/>
      <c r="N28" s="140"/>
      <c r="O28" s="140"/>
      <c r="P28" s="140"/>
      <c r="Q28" s="140"/>
      <c r="R28" s="140"/>
      <c r="S28" s="140"/>
      <c r="T28" s="140"/>
      <c r="U28" s="140"/>
      <c r="V28" s="140"/>
      <c r="W28" s="140"/>
      <c r="X28" s="140"/>
      <c r="Y28" s="140"/>
      <c r="Z28" s="140"/>
      <c r="AA28" s="140"/>
      <c r="AB28" s="140"/>
      <c r="AC28" s="140"/>
      <c r="AD28" s="140"/>
      <c r="AE28" s="140"/>
      <c r="AF28" s="140"/>
      <c r="AG28" s="140"/>
      <c r="AH28" s="140"/>
      <c r="AI28" s="528"/>
      <c r="AJ28" s="528"/>
      <c r="AK28" s="43" t="s">
        <v>286</v>
      </c>
    </row>
    <row r="29" spans="3:37" ht="15.5" customHeight="1" x14ac:dyDescent="0.2">
      <c r="F29" s="40" t="s">
        <v>53</v>
      </c>
      <c r="G29" s="141" t="s">
        <v>304</v>
      </c>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528"/>
      <c r="AJ29" s="528"/>
      <c r="AK29" s="43" t="s">
        <v>286</v>
      </c>
    </row>
    <row r="30" spans="3:37" ht="15.5" customHeight="1" x14ac:dyDescent="0.2">
      <c r="F30" s="40" t="s">
        <v>54</v>
      </c>
      <c r="G30" s="141" t="s">
        <v>305</v>
      </c>
      <c r="H30" s="141"/>
      <c r="I30" s="141"/>
      <c r="J30" s="141"/>
      <c r="K30" s="141"/>
      <c r="L30" s="141"/>
      <c r="M30" s="141"/>
      <c r="N30" s="141"/>
      <c r="O30" s="141"/>
      <c r="P30" s="141"/>
      <c r="Q30" s="141"/>
      <c r="R30" s="141"/>
      <c r="S30" s="141"/>
      <c r="T30" s="141"/>
      <c r="U30" s="141"/>
      <c r="V30" s="141"/>
      <c r="W30" s="141"/>
      <c r="X30" s="141"/>
      <c r="Y30" s="141"/>
      <c r="Z30" s="141"/>
      <c r="AA30" s="141"/>
      <c r="AB30" s="141"/>
      <c r="AC30" s="141"/>
      <c r="AD30" s="141"/>
      <c r="AE30" s="141"/>
      <c r="AF30" s="141"/>
      <c r="AG30" s="141"/>
      <c r="AH30" s="141"/>
      <c r="AI30" s="528"/>
      <c r="AJ30" s="528"/>
      <c r="AK30" s="43" t="s">
        <v>286</v>
      </c>
    </row>
    <row r="31" spans="3:37" ht="15.5" customHeight="1" x14ac:dyDescent="0.2">
      <c r="F31" s="40" t="s">
        <v>112</v>
      </c>
      <c r="G31" s="141" t="s">
        <v>310</v>
      </c>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1"/>
      <c r="AH31" s="141"/>
      <c r="AI31" s="528"/>
      <c r="AJ31" s="528"/>
      <c r="AK31" s="43" t="s">
        <v>286</v>
      </c>
    </row>
    <row r="32" spans="3:37" ht="15.5" customHeight="1" x14ac:dyDescent="0.45">
      <c r="F32" s="40"/>
      <c r="G32" s="527"/>
      <c r="H32" s="527"/>
      <c r="I32" s="527"/>
      <c r="J32" s="527"/>
      <c r="K32" s="527"/>
      <c r="L32" s="527"/>
      <c r="M32" s="527"/>
      <c r="N32" s="527"/>
      <c r="O32" s="527"/>
      <c r="P32" s="527"/>
      <c r="Q32" s="527"/>
      <c r="R32" s="527"/>
      <c r="S32" s="527"/>
      <c r="T32" s="527"/>
      <c r="U32" s="527"/>
      <c r="V32" s="527"/>
      <c r="W32" s="527"/>
      <c r="X32" s="527"/>
      <c r="Y32" s="527"/>
      <c r="Z32" s="527"/>
      <c r="AA32" s="527"/>
      <c r="AB32" s="527"/>
      <c r="AC32" s="527"/>
      <c r="AD32" s="527"/>
      <c r="AE32" s="527"/>
      <c r="AF32" s="527"/>
      <c r="AG32" s="527"/>
      <c r="AH32" s="527"/>
      <c r="AI32" s="49"/>
      <c r="AJ32" s="49"/>
      <c r="AK32" s="40"/>
    </row>
    <row r="33" spans="3:37" ht="15.5" customHeight="1" x14ac:dyDescent="0.45">
      <c r="F33" s="40"/>
      <c r="G33" s="527"/>
      <c r="H33" s="527"/>
      <c r="I33" s="527"/>
      <c r="J33" s="527"/>
      <c r="K33" s="527"/>
      <c r="L33" s="527"/>
      <c r="M33" s="527"/>
      <c r="N33" s="527"/>
      <c r="O33" s="527"/>
      <c r="P33" s="527"/>
      <c r="Q33" s="527"/>
      <c r="R33" s="527"/>
      <c r="S33" s="527"/>
      <c r="T33" s="527"/>
      <c r="U33" s="527"/>
      <c r="V33" s="527"/>
      <c r="W33" s="527"/>
      <c r="X33" s="527"/>
      <c r="Y33" s="527"/>
      <c r="Z33" s="527"/>
      <c r="AA33" s="527"/>
      <c r="AB33" s="527"/>
      <c r="AC33" s="527"/>
      <c r="AD33" s="527"/>
      <c r="AE33" s="527"/>
      <c r="AF33" s="527"/>
      <c r="AG33" s="527"/>
      <c r="AH33" s="527"/>
      <c r="AI33" s="49"/>
      <c r="AJ33" s="49"/>
      <c r="AK33" s="40"/>
    </row>
    <row r="34" spans="3:37" ht="5" customHeight="1" x14ac:dyDescent="0.2"/>
    <row r="35" spans="3:37" ht="15.5" customHeight="1" x14ac:dyDescent="0.2">
      <c r="D35" s="509" t="s">
        <v>306</v>
      </c>
      <c r="E35" s="509"/>
      <c r="F35" s="140" t="s">
        <v>307</v>
      </c>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529"/>
      <c r="AJ35" s="529"/>
      <c r="AK35" s="42" t="s">
        <v>286</v>
      </c>
    </row>
    <row r="36" spans="3:37" ht="5" customHeight="1" x14ac:dyDescent="0.2"/>
    <row r="37" spans="3:37" ht="15.5" customHeight="1" x14ac:dyDescent="0.2">
      <c r="D37" s="509" t="s">
        <v>308</v>
      </c>
      <c r="E37" s="509"/>
      <c r="F37" s="141" t="s">
        <v>309</v>
      </c>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row>
    <row r="38" spans="3:37" ht="15.5" customHeight="1" x14ac:dyDescent="0.2">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row>
    <row r="39" spans="3:37" ht="15.5" customHeight="1" x14ac:dyDescent="0.2">
      <c r="F39" s="40" t="s">
        <v>33</v>
      </c>
      <c r="G39" s="140" t="s">
        <v>311</v>
      </c>
      <c r="H39" s="140"/>
      <c r="I39" s="140"/>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529"/>
      <c r="AJ39" s="529"/>
      <c r="AK39" s="42" t="s">
        <v>286</v>
      </c>
    </row>
    <row r="40" spans="3:37" ht="15.5" customHeight="1" x14ac:dyDescent="0.2">
      <c r="F40" s="40" t="s">
        <v>51</v>
      </c>
      <c r="G40" s="140" t="s">
        <v>312</v>
      </c>
      <c r="H40" s="140"/>
      <c r="I40" s="140"/>
      <c r="J40" s="140"/>
      <c r="K40" s="140"/>
      <c r="L40" s="140"/>
      <c r="M40" s="140"/>
      <c r="N40" s="140"/>
      <c r="O40" s="140"/>
      <c r="P40" s="140"/>
      <c r="Q40" s="140"/>
      <c r="R40" s="140"/>
      <c r="S40" s="140"/>
      <c r="T40" s="140"/>
      <c r="U40" s="140"/>
      <c r="V40" s="140"/>
      <c r="W40" s="140"/>
      <c r="X40" s="140"/>
      <c r="Y40" s="140"/>
      <c r="Z40" s="140"/>
      <c r="AA40" s="140"/>
      <c r="AB40" s="140"/>
      <c r="AC40" s="140"/>
      <c r="AD40" s="140"/>
      <c r="AE40" s="140"/>
      <c r="AF40" s="140"/>
      <c r="AG40" s="140"/>
      <c r="AH40" s="140"/>
      <c r="AI40" s="528"/>
      <c r="AJ40" s="528"/>
      <c r="AK40" s="43" t="s">
        <v>286</v>
      </c>
    </row>
    <row r="41" spans="3:37" ht="15.5" customHeight="1" x14ac:dyDescent="0.2">
      <c r="F41" s="6" t="s">
        <v>53</v>
      </c>
      <c r="G41" s="140" t="s">
        <v>313</v>
      </c>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0"/>
      <c r="AI41" s="528"/>
      <c r="AJ41" s="528"/>
      <c r="AK41" s="43" t="s">
        <v>286</v>
      </c>
    </row>
    <row r="42" spans="3:37" ht="15.5" customHeight="1" x14ac:dyDescent="0.2">
      <c r="F42" s="6" t="s">
        <v>54</v>
      </c>
      <c r="G42" s="140" t="s">
        <v>310</v>
      </c>
      <c r="H42" s="140"/>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0"/>
      <c r="AF42" s="140"/>
      <c r="AG42" s="140"/>
      <c r="AH42" s="140"/>
      <c r="AI42" s="528"/>
      <c r="AJ42" s="528"/>
      <c r="AK42" s="43" t="s">
        <v>286</v>
      </c>
    </row>
    <row r="43" spans="3:37" ht="15.5" customHeight="1" x14ac:dyDescent="0.45">
      <c r="G43" s="527"/>
      <c r="H43" s="527"/>
      <c r="I43" s="527"/>
      <c r="J43" s="527"/>
      <c r="K43" s="527"/>
      <c r="L43" s="527"/>
      <c r="M43" s="527"/>
      <c r="N43" s="527"/>
      <c r="O43" s="527"/>
      <c r="P43" s="527"/>
      <c r="Q43" s="527"/>
      <c r="R43" s="527"/>
      <c r="S43" s="527"/>
      <c r="T43" s="527"/>
      <c r="U43" s="527"/>
      <c r="V43" s="527"/>
      <c r="W43" s="527"/>
      <c r="X43" s="527"/>
      <c r="Y43" s="527"/>
      <c r="Z43" s="527"/>
      <c r="AA43" s="527"/>
      <c r="AB43" s="527"/>
      <c r="AC43" s="527"/>
      <c r="AD43" s="527"/>
      <c r="AE43" s="527"/>
      <c r="AF43" s="527"/>
      <c r="AG43" s="527"/>
      <c r="AH43" s="527"/>
    </row>
    <row r="44" spans="3:37" ht="15.5" customHeight="1" x14ac:dyDescent="0.45">
      <c r="G44" s="527"/>
      <c r="H44" s="527"/>
      <c r="I44" s="527"/>
      <c r="J44" s="527"/>
      <c r="K44" s="527"/>
      <c r="L44" s="527"/>
      <c r="M44" s="527"/>
      <c r="N44" s="527"/>
      <c r="O44" s="527"/>
      <c r="P44" s="527"/>
      <c r="Q44" s="527"/>
      <c r="R44" s="527"/>
      <c r="S44" s="527"/>
      <c r="T44" s="527"/>
      <c r="U44" s="527"/>
      <c r="V44" s="527"/>
      <c r="W44" s="527"/>
      <c r="X44" s="527"/>
      <c r="Y44" s="527"/>
      <c r="Z44" s="527"/>
      <c r="AA44" s="527"/>
      <c r="AB44" s="527"/>
      <c r="AC44" s="527"/>
      <c r="AD44" s="527"/>
      <c r="AE44" s="527"/>
      <c r="AF44" s="527"/>
      <c r="AG44" s="527"/>
      <c r="AH44" s="527"/>
    </row>
    <row r="45" spans="3:37" ht="5" customHeight="1" x14ac:dyDescent="0.2"/>
    <row r="46" spans="3:37" ht="15.5" customHeight="1" x14ac:dyDescent="0.2">
      <c r="C46" s="44" t="s">
        <v>314</v>
      </c>
      <c r="D46" s="509" t="s">
        <v>299</v>
      </c>
      <c r="E46" s="509"/>
      <c r="F46" s="238" t="s">
        <v>315</v>
      </c>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138"/>
      <c r="AJ46" s="193" t="s">
        <v>316</v>
      </c>
      <c r="AK46" s="193"/>
    </row>
    <row r="47" spans="3:37" ht="15.5" customHeight="1" x14ac:dyDescent="0.2">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138"/>
      <c r="AJ47" s="193" t="s">
        <v>317</v>
      </c>
      <c r="AK47" s="193"/>
    </row>
    <row r="48" spans="3:37" ht="5" customHeight="1" x14ac:dyDescent="0.2"/>
    <row r="49" spans="4:37" ht="15.5" customHeight="1" x14ac:dyDescent="0.2">
      <c r="D49" s="509" t="s">
        <v>300</v>
      </c>
      <c r="E49" s="509"/>
      <c r="F49" s="238" t="s">
        <v>318</v>
      </c>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138"/>
      <c r="AJ49" s="193" t="s">
        <v>316</v>
      </c>
      <c r="AK49" s="193"/>
    </row>
    <row r="50" spans="4:37" ht="15.5" customHeight="1" x14ac:dyDescent="0.2">
      <c r="F50" s="238"/>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138"/>
      <c r="AJ50" s="193" t="s">
        <v>317</v>
      </c>
      <c r="AK50" s="193"/>
    </row>
    <row r="51" spans="4:37" ht="5" customHeight="1" x14ac:dyDescent="0.2"/>
    <row r="52" spans="4:37" ht="15.5" customHeight="1" x14ac:dyDescent="0.2">
      <c r="D52" s="509" t="s">
        <v>306</v>
      </c>
      <c r="E52" s="509"/>
      <c r="F52" s="238" t="s">
        <v>319</v>
      </c>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238"/>
      <c r="AI52" s="138"/>
      <c r="AJ52" s="193" t="s">
        <v>316</v>
      </c>
      <c r="AK52" s="193"/>
    </row>
    <row r="53" spans="4:37" ht="15.5" customHeight="1" x14ac:dyDescent="0.2">
      <c r="F53" s="238"/>
      <c r="G53" s="238"/>
      <c r="H53" s="238"/>
      <c r="I53" s="238"/>
      <c r="J53" s="238"/>
      <c r="K53" s="238"/>
      <c r="L53" s="238"/>
      <c r="M53" s="238"/>
      <c r="N53" s="238"/>
      <c r="O53" s="238"/>
      <c r="P53" s="238"/>
      <c r="Q53" s="238"/>
      <c r="R53" s="238"/>
      <c r="S53" s="238"/>
      <c r="T53" s="238"/>
      <c r="U53" s="238"/>
      <c r="V53" s="238"/>
      <c r="W53" s="238"/>
      <c r="X53" s="238"/>
      <c r="Y53" s="238"/>
      <c r="Z53" s="238"/>
      <c r="AA53" s="238"/>
      <c r="AB53" s="238"/>
      <c r="AC53" s="238"/>
      <c r="AD53" s="238"/>
      <c r="AE53" s="238"/>
      <c r="AF53" s="238"/>
      <c r="AG53" s="238"/>
      <c r="AH53" s="238"/>
      <c r="AI53" s="138"/>
      <c r="AJ53" s="193" t="s">
        <v>317</v>
      </c>
      <c r="AK53" s="193"/>
    </row>
    <row r="54" spans="4:37" ht="15.5" customHeight="1" x14ac:dyDescent="0.2">
      <c r="F54" s="526"/>
      <c r="G54" s="526"/>
      <c r="H54" s="526"/>
      <c r="I54" s="526"/>
      <c r="J54" s="526"/>
      <c r="K54" s="526"/>
      <c r="L54" s="526"/>
      <c r="M54" s="526"/>
      <c r="N54" s="526"/>
      <c r="O54" s="526"/>
      <c r="P54" s="526"/>
      <c r="Q54" s="526"/>
      <c r="R54" s="526"/>
      <c r="S54" s="526"/>
      <c r="T54" s="526"/>
      <c r="U54" s="526"/>
      <c r="V54" s="526"/>
      <c r="W54" s="526"/>
      <c r="X54" s="526"/>
      <c r="Y54" s="526"/>
      <c r="Z54" s="526"/>
      <c r="AA54" s="526"/>
      <c r="AB54" s="526"/>
      <c r="AC54" s="526"/>
      <c r="AD54" s="526"/>
      <c r="AE54" s="526"/>
      <c r="AF54" s="526"/>
      <c r="AG54" s="526"/>
      <c r="AH54" s="526"/>
    </row>
    <row r="55" spans="4:37" ht="5" customHeight="1" x14ac:dyDescent="0.2"/>
    <row r="56" spans="4:37" ht="16" customHeight="1" x14ac:dyDescent="0.2">
      <c r="D56" s="509" t="s">
        <v>308</v>
      </c>
      <c r="E56" s="509"/>
      <c r="F56" s="238" t="s">
        <v>460</v>
      </c>
      <c r="G56" s="238"/>
      <c r="H56" s="238"/>
      <c r="I56" s="238"/>
      <c r="J56" s="238"/>
      <c r="K56" s="238"/>
      <c r="L56" s="238"/>
      <c r="M56" s="238"/>
      <c r="N56" s="238"/>
      <c r="O56" s="238"/>
      <c r="P56" s="238"/>
      <c r="Q56" s="238"/>
      <c r="R56" s="238"/>
      <c r="S56" s="238"/>
      <c r="T56" s="238"/>
      <c r="U56" s="238"/>
      <c r="V56" s="238"/>
      <c r="W56" s="238"/>
      <c r="X56" s="238"/>
      <c r="Y56" s="238"/>
      <c r="Z56" s="238"/>
      <c r="AA56" s="238"/>
      <c r="AB56" s="238"/>
      <c r="AC56" s="238"/>
      <c r="AD56" s="238"/>
      <c r="AE56" s="238"/>
      <c r="AF56" s="238"/>
      <c r="AG56" s="238"/>
      <c r="AH56" s="238"/>
      <c r="AI56" s="138"/>
      <c r="AJ56" s="193" t="s">
        <v>316</v>
      </c>
      <c r="AK56" s="193"/>
    </row>
    <row r="57" spans="4:37" ht="16" customHeight="1" x14ac:dyDescent="0.2">
      <c r="F57" s="238"/>
      <c r="G57" s="238"/>
      <c r="H57" s="238"/>
      <c r="I57" s="238"/>
      <c r="J57" s="238"/>
      <c r="K57" s="238"/>
      <c r="L57" s="238"/>
      <c r="M57" s="238"/>
      <c r="N57" s="238"/>
      <c r="O57" s="238"/>
      <c r="P57" s="238"/>
      <c r="Q57" s="238"/>
      <c r="R57" s="238"/>
      <c r="S57" s="238"/>
      <c r="T57" s="238"/>
      <c r="U57" s="238"/>
      <c r="V57" s="238"/>
      <c r="W57" s="238"/>
      <c r="X57" s="238"/>
      <c r="Y57" s="238"/>
      <c r="Z57" s="238"/>
      <c r="AA57" s="238"/>
      <c r="AB57" s="238"/>
      <c r="AC57" s="238"/>
      <c r="AD57" s="238"/>
      <c r="AE57" s="238"/>
      <c r="AF57" s="238"/>
      <c r="AG57" s="238"/>
      <c r="AH57" s="238"/>
      <c r="AI57" s="138"/>
      <c r="AJ57" s="193" t="s">
        <v>317</v>
      </c>
      <c r="AK57" s="193"/>
    </row>
    <row r="58" spans="4:37" ht="5" customHeight="1" x14ac:dyDescent="0.2"/>
    <row r="59" spans="4:37" ht="16" customHeight="1" x14ac:dyDescent="0.2">
      <c r="D59" s="509" t="s">
        <v>320</v>
      </c>
      <c r="E59" s="509"/>
      <c r="F59" s="238" t="s">
        <v>458</v>
      </c>
      <c r="G59" s="238"/>
      <c r="H59" s="238"/>
      <c r="I59" s="238"/>
      <c r="J59" s="238"/>
      <c r="K59" s="238"/>
      <c r="L59" s="238"/>
      <c r="M59" s="238"/>
      <c r="N59" s="238"/>
      <c r="O59" s="238"/>
      <c r="P59" s="238"/>
      <c r="Q59" s="238"/>
      <c r="R59" s="238"/>
      <c r="S59" s="238"/>
      <c r="T59" s="238"/>
      <c r="U59" s="238"/>
      <c r="V59" s="238"/>
      <c r="W59" s="238"/>
      <c r="X59" s="238"/>
      <c r="Y59" s="238"/>
      <c r="Z59" s="238"/>
      <c r="AA59" s="238"/>
      <c r="AB59" s="238"/>
      <c r="AC59" s="238"/>
      <c r="AD59" s="238"/>
      <c r="AE59" s="238"/>
      <c r="AF59" s="238"/>
      <c r="AG59" s="238"/>
      <c r="AH59" s="238"/>
      <c r="AI59" s="138"/>
      <c r="AJ59" s="193" t="s">
        <v>316</v>
      </c>
      <c r="AK59" s="193"/>
    </row>
    <row r="60" spans="4:37" ht="16" customHeight="1" x14ac:dyDescent="0.2">
      <c r="F60" s="238"/>
      <c r="G60" s="238"/>
      <c r="H60" s="238"/>
      <c r="I60" s="238"/>
      <c r="J60" s="238"/>
      <c r="K60" s="238"/>
      <c r="L60" s="238"/>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138"/>
      <c r="AJ60" s="193" t="s">
        <v>317</v>
      </c>
      <c r="AK60" s="193"/>
    </row>
    <row r="61" spans="4:37" ht="5" customHeight="1" x14ac:dyDescent="0.2"/>
    <row r="62" spans="4:37" ht="16" customHeight="1" x14ac:dyDescent="0.2">
      <c r="D62" s="509" t="s">
        <v>321</v>
      </c>
      <c r="E62" s="509"/>
      <c r="F62" s="238" t="s">
        <v>459</v>
      </c>
      <c r="G62" s="238"/>
      <c r="H62" s="238"/>
      <c r="I62" s="238"/>
      <c r="J62" s="238"/>
      <c r="K62" s="238"/>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138"/>
      <c r="AJ62" s="193" t="s">
        <v>316</v>
      </c>
      <c r="AK62" s="193"/>
    </row>
    <row r="63" spans="4:37" ht="16" customHeight="1" x14ac:dyDescent="0.2">
      <c r="F63" s="238"/>
      <c r="G63" s="238"/>
      <c r="H63" s="238"/>
      <c r="I63" s="238"/>
      <c r="J63" s="238"/>
      <c r="K63" s="238"/>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138"/>
      <c r="AJ63" s="193" t="s">
        <v>317</v>
      </c>
      <c r="AK63" s="193"/>
    </row>
  </sheetData>
  <mergeCells count="86">
    <mergeCell ref="A1:AL2"/>
    <mergeCell ref="C4:AK4"/>
    <mergeCell ref="D5:E5"/>
    <mergeCell ref="D6:K6"/>
    <mergeCell ref="L6:N6"/>
    <mergeCell ref="D16:E16"/>
    <mergeCell ref="H13:Z13"/>
    <mergeCell ref="H14:Z14"/>
    <mergeCell ref="AA7:AB7"/>
    <mergeCell ref="AA8:AB8"/>
    <mergeCell ref="AA9:AB9"/>
    <mergeCell ref="AA10:AB10"/>
    <mergeCell ref="AA11:AB11"/>
    <mergeCell ref="AA12:AB12"/>
    <mergeCell ref="E7:F7"/>
    <mergeCell ref="H10:Z10"/>
    <mergeCell ref="H12:Z12"/>
    <mergeCell ref="H11:Z11"/>
    <mergeCell ref="H9:Z9"/>
    <mergeCell ref="H8:Z8"/>
    <mergeCell ref="H7:Z7"/>
    <mergeCell ref="D35:E35"/>
    <mergeCell ref="AI35:AJ35"/>
    <mergeCell ref="D37:E37"/>
    <mergeCell ref="D25:E25"/>
    <mergeCell ref="G22:AH22"/>
    <mergeCell ref="G23:AH23"/>
    <mergeCell ref="F16:AK17"/>
    <mergeCell ref="F25:AK26"/>
    <mergeCell ref="F35:AH35"/>
    <mergeCell ref="F37:AK38"/>
    <mergeCell ref="AI27:AJ27"/>
    <mergeCell ref="AI28:AJ28"/>
    <mergeCell ref="AI29:AJ29"/>
    <mergeCell ref="AI30:AJ30"/>
    <mergeCell ref="AI18:AJ18"/>
    <mergeCell ref="AI19:AJ19"/>
    <mergeCell ref="AI20:AJ20"/>
    <mergeCell ref="AI21:AJ21"/>
    <mergeCell ref="G18:AH18"/>
    <mergeCell ref="G19:AH19"/>
    <mergeCell ref="G20:AH20"/>
    <mergeCell ref="G21:AH21"/>
    <mergeCell ref="G40:AH40"/>
    <mergeCell ref="AI40:AJ40"/>
    <mergeCell ref="G27:AH27"/>
    <mergeCell ref="G28:AH28"/>
    <mergeCell ref="G30:AH30"/>
    <mergeCell ref="G31:AH31"/>
    <mergeCell ref="G29:AH29"/>
    <mergeCell ref="AI31:AJ31"/>
    <mergeCell ref="G32:AH32"/>
    <mergeCell ref="G33:AH33"/>
    <mergeCell ref="G39:AH39"/>
    <mergeCell ref="AI39:AJ39"/>
    <mergeCell ref="D46:E46"/>
    <mergeCell ref="AJ46:AK46"/>
    <mergeCell ref="AJ47:AK47"/>
    <mergeCell ref="F46:AH47"/>
    <mergeCell ref="G41:AH41"/>
    <mergeCell ref="G42:AH42"/>
    <mergeCell ref="G43:AH43"/>
    <mergeCell ref="G44:AH44"/>
    <mergeCell ref="AI41:AJ41"/>
    <mergeCell ref="AI42:AJ42"/>
    <mergeCell ref="AJ50:AK50"/>
    <mergeCell ref="D52:E52"/>
    <mergeCell ref="F52:AH54"/>
    <mergeCell ref="AJ52:AK52"/>
    <mergeCell ref="AJ53:AK53"/>
    <mergeCell ref="D62:E62"/>
    <mergeCell ref="F62:AH63"/>
    <mergeCell ref="AJ62:AK62"/>
    <mergeCell ref="AJ63:AK63"/>
    <mergeCell ref="H5:M5"/>
    <mergeCell ref="F56:AH57"/>
    <mergeCell ref="D56:E56"/>
    <mergeCell ref="AJ56:AK56"/>
    <mergeCell ref="AJ57:AK57"/>
    <mergeCell ref="AJ59:AK59"/>
    <mergeCell ref="AJ60:AK60"/>
    <mergeCell ref="F59:AH60"/>
    <mergeCell ref="D59:E59"/>
    <mergeCell ref="D49:E49"/>
    <mergeCell ref="F49:AH50"/>
    <mergeCell ref="AJ49:AK49"/>
  </mergeCells>
  <phoneticPr fontId="2"/>
  <conditionalFormatting sqref="L6:N6 AA7:AB12 AI18:AJ21 AI27:AJ31 AI35:AJ35 AI39:AJ42">
    <cfRule type="containsBlanks" dxfId="0" priority="1">
      <formula>LEN(TRIM(L6))=0</formula>
    </cfRule>
  </conditionalFormatting>
  <printOptions horizontalCentered="1"/>
  <pageMargins left="0" right="0" top="0.27559055118110237" bottom="0" header="0" footer="0"/>
  <pageSetup paperSize="9" orientation="portrait" verticalDpi="0" r:id="rId1"/>
  <headerFooter>
    <oddHeader>&amp;R&amp;12別紙４</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3" r:id="rId4" name="Check Box 3">
              <controlPr defaultSize="0" autoFill="0" autoLine="0" autoPict="0">
                <anchor moveWithCells="1">
                  <from>
                    <xdr:col>1</xdr:col>
                    <xdr:colOff>190500</xdr:colOff>
                    <xdr:row>3</xdr:row>
                    <xdr:rowOff>184150</xdr:rowOff>
                  </from>
                  <to>
                    <xdr:col>3</xdr:col>
                    <xdr:colOff>19050</xdr:colOff>
                    <xdr:row>5</xdr:row>
                    <xdr:rowOff>31750</xdr:rowOff>
                  </to>
                </anchor>
              </controlPr>
            </control>
          </mc:Choice>
        </mc:AlternateContent>
        <mc:AlternateContent xmlns:mc="http://schemas.openxmlformats.org/markup-compatibility/2006">
          <mc:Choice Requires="x14">
            <control shapeId="10244" r:id="rId5" name="Check Box 4">
              <controlPr defaultSize="0" autoFill="0" autoLine="0" autoPict="0">
                <anchor moveWithCells="1">
                  <from>
                    <xdr:col>6</xdr:col>
                    <xdr:colOff>0</xdr:colOff>
                    <xdr:row>3</xdr:row>
                    <xdr:rowOff>184150</xdr:rowOff>
                  </from>
                  <to>
                    <xdr:col>7</xdr:col>
                    <xdr:colOff>31750</xdr:colOff>
                    <xdr:row>5</xdr:row>
                    <xdr:rowOff>31750</xdr:rowOff>
                  </to>
                </anchor>
              </controlPr>
            </control>
          </mc:Choice>
        </mc:AlternateContent>
        <mc:AlternateContent xmlns:mc="http://schemas.openxmlformats.org/markup-compatibility/2006">
          <mc:Choice Requires="x14">
            <control shapeId="10248" r:id="rId6" name="Check Box 8">
              <controlPr defaultSize="0" autoFill="0" autoLine="0" autoPict="0">
                <anchor moveWithCells="1">
                  <from>
                    <xdr:col>34</xdr:col>
                    <xdr:colOff>25400</xdr:colOff>
                    <xdr:row>44</xdr:row>
                    <xdr:rowOff>38100</xdr:rowOff>
                  </from>
                  <to>
                    <xdr:col>35</xdr:col>
                    <xdr:colOff>44450</xdr:colOff>
                    <xdr:row>46</xdr:row>
                    <xdr:rowOff>19050</xdr:rowOff>
                  </to>
                </anchor>
              </controlPr>
            </control>
          </mc:Choice>
        </mc:AlternateContent>
        <mc:AlternateContent xmlns:mc="http://schemas.openxmlformats.org/markup-compatibility/2006">
          <mc:Choice Requires="x14">
            <control shapeId="10266" r:id="rId7" name="Check Box 26">
              <controlPr defaultSize="0" autoFill="0" autoLine="0" autoPict="0">
                <anchor moveWithCells="1">
                  <from>
                    <xdr:col>34</xdr:col>
                    <xdr:colOff>25400</xdr:colOff>
                    <xdr:row>47</xdr:row>
                    <xdr:rowOff>38100</xdr:rowOff>
                  </from>
                  <to>
                    <xdr:col>35</xdr:col>
                    <xdr:colOff>44450</xdr:colOff>
                    <xdr:row>49</xdr:row>
                    <xdr:rowOff>19050</xdr:rowOff>
                  </to>
                </anchor>
              </controlPr>
            </control>
          </mc:Choice>
        </mc:AlternateContent>
        <mc:AlternateContent xmlns:mc="http://schemas.openxmlformats.org/markup-compatibility/2006">
          <mc:Choice Requires="x14">
            <control shapeId="10267" r:id="rId8" name="Check Box 27">
              <controlPr defaultSize="0" autoFill="0" autoLine="0" autoPict="0">
                <anchor moveWithCells="1">
                  <from>
                    <xdr:col>34</xdr:col>
                    <xdr:colOff>25400</xdr:colOff>
                    <xdr:row>50</xdr:row>
                    <xdr:rowOff>38100</xdr:rowOff>
                  </from>
                  <to>
                    <xdr:col>35</xdr:col>
                    <xdr:colOff>44450</xdr:colOff>
                    <xdr:row>52</xdr:row>
                    <xdr:rowOff>19050</xdr:rowOff>
                  </to>
                </anchor>
              </controlPr>
            </control>
          </mc:Choice>
        </mc:AlternateContent>
        <mc:AlternateContent xmlns:mc="http://schemas.openxmlformats.org/markup-compatibility/2006">
          <mc:Choice Requires="x14">
            <control shapeId="10268" r:id="rId9" name="Check Box 28">
              <controlPr defaultSize="0" autoFill="0" autoLine="0" autoPict="0">
                <anchor moveWithCells="1">
                  <from>
                    <xdr:col>34</xdr:col>
                    <xdr:colOff>25400</xdr:colOff>
                    <xdr:row>54</xdr:row>
                    <xdr:rowOff>38100</xdr:rowOff>
                  </from>
                  <to>
                    <xdr:col>35</xdr:col>
                    <xdr:colOff>44450</xdr:colOff>
                    <xdr:row>56</xdr:row>
                    <xdr:rowOff>12700</xdr:rowOff>
                  </to>
                </anchor>
              </controlPr>
            </control>
          </mc:Choice>
        </mc:AlternateContent>
        <mc:AlternateContent xmlns:mc="http://schemas.openxmlformats.org/markup-compatibility/2006">
          <mc:Choice Requires="x14">
            <control shapeId="10269" r:id="rId10" name="Check Box 29">
              <controlPr defaultSize="0" autoFill="0" autoLine="0" autoPict="0">
                <anchor moveWithCells="1">
                  <from>
                    <xdr:col>34</xdr:col>
                    <xdr:colOff>25400</xdr:colOff>
                    <xdr:row>57</xdr:row>
                    <xdr:rowOff>38100</xdr:rowOff>
                  </from>
                  <to>
                    <xdr:col>35</xdr:col>
                    <xdr:colOff>44450</xdr:colOff>
                    <xdr:row>59</xdr:row>
                    <xdr:rowOff>12700</xdr:rowOff>
                  </to>
                </anchor>
              </controlPr>
            </control>
          </mc:Choice>
        </mc:AlternateContent>
        <mc:AlternateContent xmlns:mc="http://schemas.openxmlformats.org/markup-compatibility/2006">
          <mc:Choice Requires="x14">
            <control shapeId="10270" r:id="rId11" name="Check Box 30">
              <controlPr defaultSize="0" autoFill="0" autoLine="0" autoPict="0">
                <anchor moveWithCells="1">
                  <from>
                    <xdr:col>34</xdr:col>
                    <xdr:colOff>25400</xdr:colOff>
                    <xdr:row>60</xdr:row>
                    <xdr:rowOff>38100</xdr:rowOff>
                  </from>
                  <to>
                    <xdr:col>35</xdr:col>
                    <xdr:colOff>44450</xdr:colOff>
                    <xdr:row>62</xdr:row>
                    <xdr:rowOff>12700</xdr:rowOff>
                  </to>
                </anchor>
              </controlPr>
            </control>
          </mc:Choice>
        </mc:AlternateContent>
        <mc:AlternateContent xmlns:mc="http://schemas.openxmlformats.org/markup-compatibility/2006">
          <mc:Choice Requires="x14">
            <control shapeId="10271" r:id="rId12" name="Check Box 31">
              <controlPr defaultSize="0" autoFill="0" autoLine="0" autoPict="0">
                <anchor moveWithCells="1">
                  <from>
                    <xdr:col>34</xdr:col>
                    <xdr:colOff>25400</xdr:colOff>
                    <xdr:row>45</xdr:row>
                    <xdr:rowOff>177800</xdr:rowOff>
                  </from>
                  <to>
                    <xdr:col>35</xdr:col>
                    <xdr:colOff>44450</xdr:colOff>
                    <xdr:row>47</xdr:row>
                    <xdr:rowOff>25400</xdr:rowOff>
                  </to>
                </anchor>
              </controlPr>
            </control>
          </mc:Choice>
        </mc:AlternateContent>
        <mc:AlternateContent xmlns:mc="http://schemas.openxmlformats.org/markup-compatibility/2006">
          <mc:Choice Requires="x14">
            <control shapeId="10272" r:id="rId13" name="Check Box 32">
              <controlPr defaultSize="0" autoFill="0" autoLine="0" autoPict="0">
                <anchor moveWithCells="1">
                  <from>
                    <xdr:col>34</xdr:col>
                    <xdr:colOff>25400</xdr:colOff>
                    <xdr:row>48</xdr:row>
                    <xdr:rowOff>177800</xdr:rowOff>
                  </from>
                  <to>
                    <xdr:col>35</xdr:col>
                    <xdr:colOff>44450</xdr:colOff>
                    <xdr:row>50</xdr:row>
                    <xdr:rowOff>25400</xdr:rowOff>
                  </to>
                </anchor>
              </controlPr>
            </control>
          </mc:Choice>
        </mc:AlternateContent>
        <mc:AlternateContent xmlns:mc="http://schemas.openxmlformats.org/markup-compatibility/2006">
          <mc:Choice Requires="x14">
            <control shapeId="10273" r:id="rId14" name="Check Box 33">
              <controlPr defaultSize="0" autoFill="0" autoLine="0" autoPict="0">
                <anchor moveWithCells="1">
                  <from>
                    <xdr:col>34</xdr:col>
                    <xdr:colOff>25400</xdr:colOff>
                    <xdr:row>51</xdr:row>
                    <xdr:rowOff>177800</xdr:rowOff>
                  </from>
                  <to>
                    <xdr:col>35</xdr:col>
                    <xdr:colOff>44450</xdr:colOff>
                    <xdr:row>53</xdr:row>
                    <xdr:rowOff>25400</xdr:rowOff>
                  </to>
                </anchor>
              </controlPr>
            </control>
          </mc:Choice>
        </mc:AlternateContent>
        <mc:AlternateContent xmlns:mc="http://schemas.openxmlformats.org/markup-compatibility/2006">
          <mc:Choice Requires="x14">
            <control shapeId="10274" r:id="rId15" name="Check Box 34">
              <controlPr defaultSize="0" autoFill="0" autoLine="0" autoPict="0">
                <anchor moveWithCells="1">
                  <from>
                    <xdr:col>34</xdr:col>
                    <xdr:colOff>25400</xdr:colOff>
                    <xdr:row>55</xdr:row>
                    <xdr:rowOff>177800</xdr:rowOff>
                  </from>
                  <to>
                    <xdr:col>35</xdr:col>
                    <xdr:colOff>44450</xdr:colOff>
                    <xdr:row>57</xdr:row>
                    <xdr:rowOff>12700</xdr:rowOff>
                  </to>
                </anchor>
              </controlPr>
            </control>
          </mc:Choice>
        </mc:AlternateContent>
        <mc:AlternateContent xmlns:mc="http://schemas.openxmlformats.org/markup-compatibility/2006">
          <mc:Choice Requires="x14">
            <control shapeId="10275" r:id="rId16" name="Check Box 35">
              <controlPr defaultSize="0" autoFill="0" autoLine="0" autoPict="0">
                <anchor moveWithCells="1">
                  <from>
                    <xdr:col>34</xdr:col>
                    <xdr:colOff>25400</xdr:colOff>
                    <xdr:row>58</xdr:row>
                    <xdr:rowOff>177800</xdr:rowOff>
                  </from>
                  <to>
                    <xdr:col>35</xdr:col>
                    <xdr:colOff>44450</xdr:colOff>
                    <xdr:row>60</xdr:row>
                    <xdr:rowOff>12700</xdr:rowOff>
                  </to>
                </anchor>
              </controlPr>
            </control>
          </mc:Choice>
        </mc:AlternateContent>
        <mc:AlternateContent xmlns:mc="http://schemas.openxmlformats.org/markup-compatibility/2006">
          <mc:Choice Requires="x14">
            <control shapeId="10276" r:id="rId17" name="Check Box 36">
              <controlPr defaultSize="0" autoFill="0" autoLine="0" autoPict="0">
                <anchor moveWithCells="1">
                  <from>
                    <xdr:col>34</xdr:col>
                    <xdr:colOff>25400</xdr:colOff>
                    <xdr:row>61</xdr:row>
                    <xdr:rowOff>177800</xdr:rowOff>
                  </from>
                  <to>
                    <xdr:col>35</xdr:col>
                    <xdr:colOff>44450</xdr:colOff>
                    <xdr:row>63</xdr:row>
                    <xdr:rowOff>12700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表紙</vt:lpstr>
      <vt:lpstr>R6 自主点検表（保育所）</vt:lpstr>
      <vt:lpstr>別紙１ 職員の配置状況（保育所）</vt:lpstr>
      <vt:lpstr>別紙２　施設・防犯 安全確認点検項目</vt:lpstr>
      <vt:lpstr>別紙３ 職員の給与・異動状況</vt:lpstr>
      <vt:lpstr>別紙３ 算出シート</vt:lpstr>
      <vt:lpstr>別紙４ 不適切な保育等の対応</vt:lpstr>
      <vt:lpstr>表紙!Print_Area</vt:lpstr>
      <vt:lpstr>'別紙１ 職員の配置状況（保育所）'!Print_Area</vt:lpstr>
      <vt:lpstr>'別紙２　施設・防犯 安全確認点検項目'!Print_Area</vt:lpstr>
      <vt:lpstr>'別紙３ 職員の給与・異動状況'!Print_Area</vt:lpstr>
      <vt:lpstr>'別紙４ 不適切な保育等の対応'!Print_Area</vt:lpstr>
      <vt:lpstr>'R6 自主点検表（保育所）'!Print_Titles</vt:lpstr>
    </vt:vector>
  </TitlesOfParts>
  <Company>加須市役所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加須市</cp:lastModifiedBy>
  <cp:lastPrinted>2025-01-15T04:07:17Z</cp:lastPrinted>
  <dcterms:created xsi:type="dcterms:W3CDTF">2022-10-17T04:45:04Z</dcterms:created>
  <dcterms:modified xsi:type="dcterms:W3CDTF">2025-01-28T07:04:07Z</dcterms:modified>
</cp:coreProperties>
</file>